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6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<sst xmlns="http://schemas.openxmlformats.org/spreadsheetml/2006/main" count="317" uniqueCount="128">
  <si>
    <t>競技開始時刻</t>
  </si>
  <si>
    <t>種別</t>
  </si>
  <si>
    <t>１１０ｍ</t>
  </si>
  <si>
    <t>１００ｍ</t>
  </si>
  <si>
    <t>Ｒ</t>
  </si>
  <si>
    <t>４×１００ｍ</t>
  </si>
  <si>
    <t>Ｈ</t>
  </si>
  <si>
    <t>組</t>
  </si>
  <si>
    <t>１</t>
  </si>
  <si>
    <t>５</t>
  </si>
  <si>
    <t>２</t>
  </si>
  <si>
    <t>１２：４５</t>
  </si>
  <si>
    <t>走高跳</t>
  </si>
  <si>
    <t>砲丸投</t>
  </si>
  <si>
    <t>１０：００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</si>
  <si>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</si>
  <si>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</si>
  <si>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</si>
  <si>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</si>
  <si>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</si>
  <si>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</si>
  <si>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</si>
  <si>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</si>
  <si>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</si>
  <si>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</si>
  <si>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４</t>
  </si>
  <si>
    <t>25</t>
  </si>
  <si>
    <t>１３：４５</t>
  </si>
  <si>
    <t>１０：３０</t>
  </si>
  <si>
    <t>小学女子</t>
  </si>
  <si>
    <t>小学男子</t>
  </si>
  <si>
    <t>小学５年</t>
  </si>
  <si>
    <t>小学４年</t>
  </si>
  <si>
    <t>中女四種</t>
  </si>
  <si>
    <t>中学女子</t>
  </si>
  <si>
    <t>中学男子</t>
  </si>
  <si>
    <t>中男四種</t>
  </si>
  <si>
    <t>中女四種</t>
  </si>
  <si>
    <t>混合 ４×１００ｍ</t>
  </si>
  <si>
    <t>１年 １００ｍ</t>
  </si>
  <si>
    <t>共通 ３０００ｍ</t>
  </si>
  <si>
    <t>１・２年 １５００ｍ</t>
  </si>
  <si>
    <t>２００ｍ</t>
  </si>
  <si>
    <t>４００ｍ</t>
  </si>
  <si>
    <t>４年 ５０ｍ</t>
  </si>
  <si>
    <t>５年 １００ｍ</t>
  </si>
  <si>
    <t>６年 １００ｍ</t>
  </si>
  <si>
    <t>７</t>
  </si>
  <si>
    <t>９：００</t>
  </si>
  <si>
    <t>９：１０</t>
  </si>
  <si>
    <t>招集完了</t>
  </si>
  <si>
    <t>混成競技</t>
  </si>
  <si>
    <t>１１０ｍH</t>
  </si>
  <si>
    <t>走高跳</t>
  </si>
  <si>
    <t>４００ｍ</t>
  </si>
  <si>
    <t>小学男子</t>
  </si>
  <si>
    <t>中女四種</t>
  </si>
  <si>
    <t>中男四種</t>
  </si>
  <si>
    <t>中学女子</t>
  </si>
  <si>
    <t>中学男子</t>
  </si>
  <si>
    <t>共通 走高跳</t>
  </si>
  <si>
    <t>共通 走幅跳</t>
  </si>
  <si>
    <t>４年 走幅跳</t>
  </si>
  <si>
    <r>
      <t>B</t>
    </r>
    <r>
      <rPr>
        <sz val="9"/>
        <color indexed="8"/>
        <rFont val="ＭＳ Ｐゴシック"/>
        <family val="3"/>
      </rPr>
      <t>ピット</t>
    </r>
  </si>
  <si>
    <t>１４：００</t>
  </si>
  <si>
    <t>１０：１５</t>
  </si>
  <si>
    <t>中男四種</t>
  </si>
  <si>
    <t>１０：００</t>
  </si>
  <si>
    <t>１００ｍH</t>
  </si>
  <si>
    <t>２００ｍ</t>
  </si>
  <si>
    <t>1</t>
  </si>
  <si>
    <t>９：２０</t>
  </si>
  <si>
    <t>９：３０</t>
  </si>
  <si>
    <t>１３：２０</t>
  </si>
  <si>
    <t>２年 １1０ｍ</t>
  </si>
  <si>
    <t>１年 ８００ｍ</t>
  </si>
  <si>
    <t>２年 １５００ｍ</t>
  </si>
  <si>
    <t>18</t>
  </si>
  <si>
    <t>19</t>
  </si>
  <si>
    <t>13</t>
  </si>
  <si>
    <t>９：４５</t>
  </si>
  <si>
    <t>１０：２５</t>
  </si>
  <si>
    <t>１２：２５</t>
  </si>
  <si>
    <t>１２：５０</t>
  </si>
  <si>
    <t>１３：３５</t>
  </si>
  <si>
    <t>１１：４５</t>
  </si>
  <si>
    <t>１１：００</t>
  </si>
  <si>
    <t>３</t>
  </si>
  <si>
    <t>３年以下 ５０ｍ</t>
  </si>
  <si>
    <t>６</t>
  </si>
  <si>
    <t>９</t>
  </si>
  <si>
    <t>１・２年 １００ｍ</t>
  </si>
  <si>
    <t>20</t>
  </si>
  <si>
    <t>3</t>
  </si>
  <si>
    <t>5</t>
  </si>
  <si>
    <t>１・２年 走幅跳</t>
  </si>
  <si>
    <t>１・２年 砲丸投</t>
  </si>
  <si>
    <t>４８</t>
  </si>
  <si>
    <t>４１</t>
  </si>
  <si>
    <t>３６</t>
  </si>
  <si>
    <t>３２</t>
  </si>
  <si>
    <t>22</t>
  </si>
  <si>
    <t>４年ｼﾞｬﾍﾞﾘｯｸﾎﾞｰﾙ投</t>
  </si>
  <si>
    <t>１２</t>
  </si>
  <si>
    <t>８</t>
  </si>
  <si>
    <t>１５</t>
  </si>
  <si>
    <t>１０：４０</t>
  </si>
  <si>
    <t>１０：５５</t>
  </si>
  <si>
    <t>１１：２５</t>
  </si>
  <si>
    <t>１３：１５</t>
  </si>
  <si>
    <t>１４：１５</t>
  </si>
  <si>
    <t>１４：２０</t>
  </si>
  <si>
    <t>１４：３５</t>
  </si>
  <si>
    <t>１４：４５</t>
  </si>
  <si>
    <t>１４：５５</t>
  </si>
  <si>
    <t>１５：１５</t>
  </si>
  <si>
    <t>１５：３０</t>
  </si>
  <si>
    <t>１５：４０</t>
  </si>
  <si>
    <t>＜中学男子四種：２０名＞</t>
  </si>
  <si>
    <t>＜中学女子四種：２２名＞</t>
  </si>
  <si>
    <t>共通 ８０ｍ</t>
  </si>
  <si>
    <t>共通ｼﾞｬﾍﾞﾘｯｸﾎﾞｰﾙ投</t>
  </si>
  <si>
    <t>１２：００</t>
  </si>
  <si>
    <t>１２：４５</t>
  </si>
  <si>
    <t>Aピット</t>
  </si>
  <si>
    <r>
      <t>A･B</t>
    </r>
    <r>
      <rPr>
        <sz val="10"/>
        <color indexed="8"/>
        <rFont val="ＭＳ Ｐゴシック"/>
        <family val="3"/>
      </rPr>
      <t>ピット</t>
    </r>
  </si>
  <si>
    <r>
      <t>A・B</t>
    </r>
    <r>
      <rPr>
        <sz val="10"/>
        <color indexed="8"/>
        <rFont val="ＭＳ Ｐゴシック"/>
        <family val="3"/>
      </rPr>
      <t>ピット</t>
    </r>
  </si>
  <si>
    <t>１４：３０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</si>
</sst>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8"/>
      <color indexed="8"/>
      <name val="ＭＳ Ｐゴシック"/>
      <family val="3"/>
    </font>
    <font>
      <b/>
      <i/>
      <sz val="12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8"/>
      <color theme="1"/>
      <name val="Calibri"/>
      <family val="3"/>
    </font>
    <font>
      <b/>
      <i/>
      <sz val="12"/>
      <color theme="1"/>
      <name val="ＭＳ Ｐ明朝"/>
      <family val="1"/>
    </font>
    <font>
      <i/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5">
    <xf numFmtId="0" fontId="0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1" fillId="0" borderId="0" xfId="0" applyNumberFormat="1" applyFont="1" applyAlignment="1">
      <alignment horizontal="right" vertical="center" indent="1"/>
    </xf>
    <xf numFmtId="49" fontId="55" fillId="0" borderId="0" xfId="0" applyNumberFormat="1" applyFont="1" applyAlignment="1">
      <alignment horizontal="right" vertical="center" indent="1"/>
    </xf>
    <xf numFmtId="0" fontId="53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49" fontId="55" fillId="0" borderId="0" xfId="0" applyNumberFormat="1" applyFont="1" applyBorder="1" applyAlignment="1">
      <alignment horizontal="right" vertical="center" indent="1"/>
    </xf>
    <xf numFmtId="49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5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vertical="center"/>
    </xf>
    <xf numFmtId="49" fontId="50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left" vertical="center"/>
    </xf>
    <xf numFmtId="49" fontId="51" fillId="0" borderId="10" xfId="0" applyNumberFormat="1" applyFont="1" applyBorder="1" applyAlignment="1">
      <alignment vertical="center"/>
    </xf>
    <xf numFmtId="49" fontId="52" fillId="0" borderId="10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76" fontId="54" fillId="0" borderId="10" xfId="0" applyNumberFormat="1" applyFont="1" applyBorder="1" applyAlignment="1">
      <alignment horizontal="right" vertical="center"/>
    </xf>
    <xf numFmtId="176" fontId="54" fillId="0" borderId="10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176" fontId="54" fillId="0" borderId="13" xfId="0" applyNumberFormat="1" applyFont="1" applyBorder="1" applyAlignment="1">
      <alignment horizontal="right" vertical="center"/>
    </xf>
    <xf numFmtId="176" fontId="54" fillId="0" borderId="13" xfId="0" applyNumberFormat="1" applyFont="1" applyBorder="1" applyAlignment="1">
      <alignment vertical="center"/>
    </xf>
    <xf numFmtId="176" fontId="54" fillId="0" borderId="13" xfId="0" applyNumberFormat="1" applyFont="1" applyBorder="1" applyAlignment="1">
      <alignment horizontal="left" vertical="center"/>
    </xf>
    <xf numFmtId="0" fontId="56" fillId="0" borderId="13" xfId="0" applyFont="1" applyBorder="1" applyAlignment="1">
      <alignment horizontal="right" vertical="center"/>
    </xf>
    <xf numFmtId="49" fontId="50" fillId="0" borderId="13" xfId="0" applyNumberFormat="1" applyFont="1" applyBorder="1" applyAlignment="1">
      <alignment horizontal="right" vertical="center"/>
    </xf>
    <xf numFmtId="0" fontId="50" fillId="0" borderId="14" xfId="0" applyFont="1" applyBorder="1" applyAlignment="1">
      <alignment vertical="center"/>
    </xf>
    <xf numFmtId="49" fontId="51" fillId="0" borderId="15" xfId="0" applyNumberFormat="1" applyFont="1" applyBorder="1" applyAlignment="1">
      <alignment horizontal="right" vertical="center" indent="1"/>
    </xf>
    <xf numFmtId="49" fontId="51" fillId="0" borderId="16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right" vertical="center" indent="1"/>
    </xf>
    <xf numFmtId="49" fontId="0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right" vertical="center"/>
    </xf>
    <xf numFmtId="49" fontId="56" fillId="0" borderId="19" xfId="0" applyNumberFormat="1" applyFont="1" applyBorder="1" applyAlignment="1">
      <alignment horizontal="left" vertical="center"/>
    </xf>
    <xf numFmtId="49" fontId="51" fillId="0" borderId="19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0" fillId="0" borderId="19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vertical="center"/>
    </xf>
    <xf numFmtId="176" fontId="54" fillId="0" borderId="19" xfId="0" applyNumberFormat="1" applyFont="1" applyBorder="1" applyAlignment="1">
      <alignment vertical="center"/>
    </xf>
    <xf numFmtId="176" fontId="54" fillId="0" borderId="19" xfId="0" applyNumberFormat="1" applyFont="1" applyBorder="1" applyAlignment="1">
      <alignment horizontal="right" vertical="center"/>
    </xf>
    <xf numFmtId="176" fontId="54" fillId="0" borderId="19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176" fontId="58" fillId="0" borderId="19" xfId="0" applyNumberFormat="1" applyFont="1" applyBorder="1" applyAlignment="1">
      <alignment horizontal="right" vertical="center"/>
    </xf>
    <xf numFmtId="176" fontId="58" fillId="0" borderId="10" xfId="0" applyNumberFormat="1" applyFont="1" applyBorder="1" applyAlignment="1">
      <alignment horizontal="right" vertical="center"/>
    </xf>
    <xf numFmtId="176" fontId="58" fillId="0" borderId="13" xfId="0" applyNumberFormat="1" applyFont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176" fontId="54" fillId="33" borderId="10" xfId="0" applyNumberFormat="1" applyFont="1" applyFill="1" applyBorder="1" applyAlignment="1">
      <alignment horizontal="right" vertical="center"/>
    </xf>
    <xf numFmtId="176" fontId="54" fillId="33" borderId="10" xfId="0" applyNumberFormat="1" applyFont="1" applyFill="1" applyBorder="1" applyAlignment="1">
      <alignment vertical="center"/>
    </xf>
    <xf numFmtId="176" fontId="58" fillId="33" borderId="10" xfId="0" applyNumberFormat="1" applyFont="1" applyFill="1" applyBorder="1" applyAlignment="1">
      <alignment horizontal="right" vertical="center"/>
    </xf>
    <xf numFmtId="176" fontId="54" fillId="33" borderId="10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right" vertical="center"/>
    </xf>
    <xf numFmtId="49" fontId="56" fillId="33" borderId="10" xfId="0" applyNumberFormat="1" applyFont="1" applyFill="1" applyBorder="1" applyAlignment="1">
      <alignment horizontal="left" vertical="center"/>
    </xf>
    <xf numFmtId="49" fontId="51" fillId="33" borderId="10" xfId="0" applyNumberFormat="1" applyFont="1" applyFill="1" applyBorder="1" applyAlignment="1">
      <alignment vertical="center"/>
    </xf>
    <xf numFmtId="49" fontId="52" fillId="33" borderId="10" xfId="0" applyNumberFormat="1" applyFont="1" applyFill="1" applyBorder="1" applyAlignment="1">
      <alignment vertical="center"/>
    </xf>
    <xf numFmtId="49" fontId="50" fillId="33" borderId="10" xfId="0" applyNumberFormat="1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left" vertical="center"/>
    </xf>
    <xf numFmtId="0" fontId="54" fillId="33" borderId="21" xfId="0" applyFont="1" applyFill="1" applyBorder="1" applyAlignment="1">
      <alignment horizontal="center" vertical="center"/>
    </xf>
    <xf numFmtId="176" fontId="54" fillId="33" borderId="13" xfId="0" applyNumberFormat="1" applyFont="1" applyFill="1" applyBorder="1" applyAlignment="1">
      <alignment horizontal="right" vertical="center"/>
    </xf>
    <xf numFmtId="176" fontId="54" fillId="33" borderId="13" xfId="0" applyNumberFormat="1" applyFont="1" applyFill="1" applyBorder="1" applyAlignment="1">
      <alignment vertical="center"/>
    </xf>
    <xf numFmtId="176" fontId="58" fillId="33" borderId="13" xfId="0" applyNumberFormat="1" applyFont="1" applyFill="1" applyBorder="1" applyAlignment="1">
      <alignment horizontal="right" vertical="center"/>
    </xf>
    <xf numFmtId="176" fontId="54" fillId="33" borderId="13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right" vertical="center"/>
    </xf>
    <xf numFmtId="0" fontId="56" fillId="33" borderId="13" xfId="0" applyFont="1" applyFill="1" applyBorder="1" applyAlignment="1">
      <alignment horizontal="left" vertical="center"/>
    </xf>
    <xf numFmtId="49" fontId="51" fillId="33" borderId="13" xfId="0" applyNumberFormat="1" applyFont="1" applyFill="1" applyBorder="1" applyAlignment="1">
      <alignment vertical="center"/>
    </xf>
    <xf numFmtId="49" fontId="52" fillId="33" borderId="13" xfId="0" applyNumberFormat="1" applyFont="1" applyFill="1" applyBorder="1" applyAlignment="1">
      <alignment vertical="center"/>
    </xf>
    <xf numFmtId="49" fontId="50" fillId="33" borderId="13" xfId="0" applyNumberFormat="1" applyFont="1" applyFill="1" applyBorder="1" applyAlignment="1">
      <alignment horizontal="right" vertical="center"/>
    </xf>
    <xf numFmtId="0" fontId="50" fillId="33" borderId="14" xfId="0" applyFont="1" applyFill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 indent="1"/>
    </xf>
    <xf numFmtId="0" fontId="56" fillId="0" borderId="0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right" vertical="center"/>
    </xf>
    <xf numFmtId="0" fontId="54" fillId="34" borderId="11" xfId="0" applyFont="1" applyFill="1" applyBorder="1" applyAlignment="1">
      <alignment horizontal="center" vertical="center"/>
    </xf>
    <xf numFmtId="176" fontId="54" fillId="34" borderId="10" xfId="0" applyNumberFormat="1" applyFont="1" applyFill="1" applyBorder="1" applyAlignment="1">
      <alignment horizontal="right" vertical="center"/>
    </xf>
    <xf numFmtId="176" fontId="54" fillId="34" borderId="10" xfId="0" applyNumberFormat="1" applyFont="1" applyFill="1" applyBorder="1" applyAlignment="1">
      <alignment vertical="center"/>
    </xf>
    <xf numFmtId="176" fontId="58" fillId="34" borderId="10" xfId="0" applyNumberFormat="1" applyFont="1" applyFill="1" applyBorder="1" applyAlignment="1">
      <alignment horizontal="right" vertical="center"/>
    </xf>
    <xf numFmtId="176" fontId="54" fillId="34" borderId="10" xfId="0" applyNumberFormat="1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49" fontId="56" fillId="34" borderId="10" xfId="0" applyNumberFormat="1" applyFont="1" applyFill="1" applyBorder="1" applyAlignment="1">
      <alignment horizontal="right" vertical="center"/>
    </xf>
    <xf numFmtId="49" fontId="56" fillId="34" borderId="10" xfId="0" applyNumberFormat="1" applyFont="1" applyFill="1" applyBorder="1" applyAlignment="1">
      <alignment horizontal="left" vertical="center"/>
    </xf>
    <xf numFmtId="49" fontId="51" fillId="34" borderId="10" xfId="0" applyNumberFormat="1" applyFont="1" applyFill="1" applyBorder="1" applyAlignment="1">
      <alignment vertical="center"/>
    </xf>
    <xf numFmtId="49" fontId="52" fillId="34" borderId="10" xfId="0" applyNumberFormat="1" applyFont="1" applyFill="1" applyBorder="1" applyAlignment="1">
      <alignment vertical="center"/>
    </xf>
    <xf numFmtId="49" fontId="50" fillId="34" borderId="10" xfId="0" applyNumberFormat="1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vertical="center"/>
    </xf>
    <xf numFmtId="49" fontId="56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right" vertical="center"/>
    </xf>
    <xf numFmtId="0" fontId="56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50" fillId="0" borderId="19" xfId="0" applyFont="1" applyBorder="1" applyAlignment="1">
      <alignment horizontal="right" vertical="center"/>
    </xf>
    <xf numFmtId="49" fontId="51" fillId="0" borderId="22" xfId="0" applyNumberFormat="1" applyFont="1" applyBorder="1" applyAlignment="1">
      <alignment horizontal="right" vertical="center" indent="1"/>
    </xf>
    <xf numFmtId="176" fontId="54" fillId="0" borderId="23" xfId="0" applyNumberFormat="1" applyFont="1" applyBorder="1" applyAlignment="1">
      <alignment horizontal="right" vertical="center"/>
    </xf>
    <xf numFmtId="176" fontId="54" fillId="0" borderId="23" xfId="0" applyNumberFormat="1" applyFont="1" applyBorder="1" applyAlignment="1">
      <alignment vertical="center"/>
    </xf>
    <xf numFmtId="176" fontId="54" fillId="0" borderId="23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0" fillId="0" borderId="23" xfId="0" applyFont="1" applyBorder="1" applyAlignment="1">
      <alignment horizontal="right" vertical="center"/>
    </xf>
    <xf numFmtId="49" fontId="50" fillId="0" borderId="23" xfId="0" applyNumberFormat="1" applyFont="1" applyBorder="1" applyAlignment="1">
      <alignment horizontal="right" vertical="center"/>
    </xf>
    <xf numFmtId="0" fontId="50" fillId="0" borderId="24" xfId="0" applyFont="1" applyBorder="1" applyAlignment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176" fontId="58" fillId="0" borderId="23" xfId="0" applyNumberFormat="1" applyFont="1" applyBorder="1" applyAlignment="1">
      <alignment horizontal="right" vertical="center"/>
    </xf>
    <xf numFmtId="0" fontId="59" fillId="33" borderId="11" xfId="0" applyFont="1" applyFill="1" applyBorder="1" applyAlignment="1">
      <alignment horizontal="center" vertical="center"/>
    </xf>
    <xf numFmtId="49" fontId="51" fillId="33" borderId="15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right" vertical="center"/>
    </xf>
    <xf numFmtId="0" fontId="59" fillId="33" borderId="27" xfId="0" applyFont="1" applyFill="1" applyBorder="1" applyAlignment="1">
      <alignment horizontal="center" vertical="center"/>
    </xf>
    <xf numFmtId="49" fontId="51" fillId="33" borderId="28" xfId="0" applyNumberFormat="1" applyFont="1" applyFill="1" applyBorder="1" applyAlignment="1">
      <alignment horizontal="right" vertical="center" indent="1"/>
    </xf>
    <xf numFmtId="176" fontId="54" fillId="33" borderId="29" xfId="0" applyNumberFormat="1" applyFont="1" applyFill="1" applyBorder="1" applyAlignment="1">
      <alignment horizontal="right" vertical="center"/>
    </xf>
    <xf numFmtId="176" fontId="54" fillId="33" borderId="29" xfId="0" applyNumberFormat="1" applyFont="1" applyFill="1" applyBorder="1" applyAlignment="1">
      <alignment vertical="center"/>
    </xf>
    <xf numFmtId="176" fontId="58" fillId="33" borderId="29" xfId="0" applyNumberFormat="1" applyFont="1" applyFill="1" applyBorder="1" applyAlignment="1">
      <alignment horizontal="right" vertical="center"/>
    </xf>
    <xf numFmtId="176" fontId="54" fillId="33" borderId="29" xfId="0" applyNumberFormat="1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right" vertical="center"/>
    </xf>
    <xf numFmtId="0" fontId="56" fillId="33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right" vertical="center"/>
    </xf>
    <xf numFmtId="49" fontId="50" fillId="33" borderId="29" xfId="0" applyNumberFormat="1" applyFont="1" applyFill="1" applyBorder="1" applyAlignment="1">
      <alignment horizontal="right" vertical="center"/>
    </xf>
    <xf numFmtId="0" fontId="50" fillId="33" borderId="30" xfId="0" applyFont="1" applyFill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49" fontId="54" fillId="0" borderId="32" xfId="0" applyNumberFormat="1" applyFont="1" applyBorder="1" applyAlignment="1">
      <alignment horizontal="right" vertical="center"/>
    </xf>
    <xf numFmtId="0" fontId="54" fillId="0" borderId="32" xfId="0" applyFont="1" applyBorder="1" applyAlignment="1">
      <alignment vertical="center"/>
    </xf>
    <xf numFmtId="0" fontId="51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49" fontId="56" fillId="0" borderId="34" xfId="0" applyNumberFormat="1" applyFont="1" applyBorder="1" applyAlignment="1">
      <alignment horizontal="right" indent="5"/>
    </xf>
    <xf numFmtId="0" fontId="54" fillId="0" borderId="35" xfId="0" applyFont="1" applyBorder="1" applyAlignment="1">
      <alignment horizontal="center" vertical="center"/>
    </xf>
    <xf numFmtId="49" fontId="51" fillId="0" borderId="36" xfId="0" applyNumberFormat="1" applyFont="1" applyBorder="1" applyAlignment="1">
      <alignment horizontal="right" vertical="center" indent="1"/>
    </xf>
    <xf numFmtId="49" fontId="54" fillId="0" borderId="36" xfId="0" applyNumberFormat="1" applyFont="1" applyBorder="1" applyAlignment="1">
      <alignment horizontal="right" vertical="center"/>
    </xf>
    <xf numFmtId="0" fontId="54" fillId="0" borderId="36" xfId="0" applyFont="1" applyBorder="1" applyAlignment="1">
      <alignment vertical="center"/>
    </xf>
    <xf numFmtId="49" fontId="54" fillId="0" borderId="36" xfId="0" applyNumberFormat="1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3" fillId="0" borderId="0" xfId="0" applyNumberFormat="1" applyFont="1" applyAlignment="1">
      <alignment horizontal="right" vertical="center"/>
    </xf>
    <xf numFmtId="0" fontId="63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64" fillId="0" borderId="40" xfId="0" applyNumberFormat="1" applyFont="1" applyBorder="1" applyAlignment="1">
      <alignment horizontal="right" vertical="center" shrinkToFit="1"/>
    </xf>
    <xf numFmtId="0" fontId="64" fillId="0" borderId="40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vertical="center"/>
    </xf>
    <xf numFmtId="49" fontId="50" fillId="0" borderId="40" xfId="0" applyNumberFormat="1" applyFont="1" applyBorder="1" applyAlignment="1">
      <alignment horizontal="right" vertical="center"/>
    </xf>
    <xf numFmtId="0" fontId="50" fillId="0" borderId="41" xfId="0" applyFont="1" applyBorder="1" applyAlignment="1">
      <alignment vertical="center"/>
    </xf>
    <xf numFmtId="49" fontId="51" fillId="0" borderId="42" xfId="0" applyNumberFormat="1" applyFont="1" applyBorder="1" applyAlignment="1">
      <alignment horizontal="right" vertical="center" indent="1"/>
    </xf>
    <xf numFmtId="176" fontId="54" fillId="0" borderId="0" xfId="0" applyNumberFormat="1" applyFont="1" applyBorder="1" applyAlignment="1">
      <alignment horizontal="right" vertical="center"/>
    </xf>
    <xf numFmtId="176" fontId="54" fillId="0" borderId="0" xfId="0" applyNumberFormat="1" applyFont="1" applyBorder="1" applyAlignment="1">
      <alignment vertical="center"/>
    </xf>
    <xf numFmtId="176" fontId="58" fillId="0" borderId="0" xfId="0" applyNumberFormat="1" applyFont="1" applyBorder="1" applyAlignment="1">
      <alignment horizontal="right" vertical="center"/>
    </xf>
    <xf numFmtId="176" fontId="54" fillId="0" borderId="0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43" xfId="0" applyFont="1" applyBorder="1" applyAlignment="1">
      <alignment vertical="center"/>
    </xf>
    <xf numFmtId="0" fontId="59" fillId="33" borderId="44" xfId="0" applyFont="1" applyFill="1" applyBorder="1" applyAlignment="1">
      <alignment horizontal="center" vertical="center"/>
    </xf>
    <xf numFmtId="49" fontId="51" fillId="33" borderId="22" xfId="0" applyNumberFormat="1" applyFont="1" applyFill="1" applyBorder="1" applyAlignment="1">
      <alignment horizontal="right" vertical="center" indent="1"/>
    </xf>
    <xf numFmtId="176" fontId="54" fillId="33" borderId="23" xfId="0" applyNumberFormat="1" applyFont="1" applyFill="1" applyBorder="1" applyAlignment="1">
      <alignment horizontal="right" vertical="center"/>
    </xf>
    <xf numFmtId="176" fontId="54" fillId="33" borderId="23" xfId="0" applyNumberFormat="1" applyFont="1" applyFill="1" applyBorder="1" applyAlignment="1">
      <alignment vertical="center"/>
    </xf>
    <xf numFmtId="176" fontId="58" fillId="33" borderId="23" xfId="0" applyNumberFormat="1" applyFont="1" applyFill="1" applyBorder="1" applyAlignment="1">
      <alignment horizontal="right" vertical="center"/>
    </xf>
    <xf numFmtId="176" fontId="54" fillId="33" borderId="23" xfId="0" applyNumberFormat="1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right" vertical="center"/>
    </xf>
    <xf numFmtId="0" fontId="56" fillId="33" borderId="2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vertical="center"/>
    </xf>
    <xf numFmtId="0" fontId="50" fillId="33" borderId="23" xfId="0" applyFont="1" applyFill="1" applyBorder="1" applyAlignment="1">
      <alignment horizontal="right" vertical="center"/>
    </xf>
    <xf numFmtId="49" fontId="50" fillId="33" borderId="23" xfId="0" applyNumberFormat="1" applyFont="1" applyFill="1" applyBorder="1" applyAlignment="1">
      <alignment horizontal="right" vertical="center"/>
    </xf>
    <xf numFmtId="0" fontId="50" fillId="33" borderId="24" xfId="0" applyFont="1" applyFill="1" applyBorder="1" applyAlignment="1">
      <alignment vertical="center"/>
    </xf>
    <xf numFmtId="0" fontId="59" fillId="0" borderId="45" xfId="0" applyFont="1" applyBorder="1" applyAlignment="1">
      <alignment horizontal="center" vertical="center"/>
    </xf>
    <xf numFmtId="49" fontId="51" fillId="0" borderId="46" xfId="0" applyNumberFormat="1" applyFont="1" applyBorder="1" applyAlignment="1">
      <alignment horizontal="right" vertical="center" indent="1"/>
    </xf>
    <xf numFmtId="176" fontId="54" fillId="0" borderId="47" xfId="0" applyNumberFormat="1" applyFont="1" applyBorder="1" applyAlignment="1">
      <alignment horizontal="right" vertical="center"/>
    </xf>
    <xf numFmtId="176" fontId="54" fillId="0" borderId="47" xfId="0" applyNumberFormat="1" applyFont="1" applyBorder="1" applyAlignment="1">
      <alignment vertical="center"/>
    </xf>
    <xf numFmtId="176" fontId="58" fillId="0" borderId="47" xfId="0" applyNumberFormat="1" applyFont="1" applyBorder="1" applyAlignment="1">
      <alignment horizontal="right" vertical="center"/>
    </xf>
    <xf numFmtId="176" fontId="54" fillId="0" borderId="47" xfId="0" applyNumberFormat="1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49" fontId="51" fillId="34" borderId="15" xfId="0" applyNumberFormat="1" applyFont="1" applyFill="1" applyBorder="1" applyAlignment="1">
      <alignment horizontal="right" vertical="center" indent="1"/>
    </xf>
    <xf numFmtId="49" fontId="51" fillId="33" borderId="16" xfId="0" applyNumberFormat="1" applyFont="1" applyFill="1" applyBorder="1" applyAlignment="1">
      <alignment horizontal="right" vertical="center" indent="1"/>
    </xf>
    <xf numFmtId="49" fontId="51" fillId="0" borderId="32" xfId="0" applyNumberFormat="1" applyFont="1" applyBorder="1" applyAlignment="1">
      <alignment horizontal="left" vertical="center" indent="1"/>
    </xf>
    <xf numFmtId="0" fontId="52" fillId="0" borderId="51" xfId="0" applyFont="1" applyBorder="1" applyAlignment="1">
      <alignment horizontal="left"/>
    </xf>
    <xf numFmtId="49" fontId="56" fillId="0" borderId="36" xfId="0" applyNumberFormat="1" applyFont="1" applyBorder="1" applyAlignment="1">
      <alignment horizontal="right" vertical="center"/>
    </xf>
    <xf numFmtId="49" fontId="56" fillId="0" borderId="52" xfId="0" applyNumberFormat="1" applyFont="1" applyBorder="1" applyAlignment="1">
      <alignment horizontal="right" indent="5"/>
    </xf>
    <xf numFmtId="176" fontId="57" fillId="0" borderId="0" xfId="0" applyNumberFormat="1" applyFont="1" applyAlignment="1">
      <alignment horizontal="center" vertical="center"/>
    </xf>
    <xf numFmtId="0" fontId="56" fillId="0" borderId="53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54" xfId="0" applyFont="1" applyBorder="1" applyAlignment="1">
      <alignment horizontal="right" vertical="center"/>
    </xf>
    <xf numFmtId="0" fontId="56" fillId="0" borderId="23" xfId="0" applyFont="1" applyBorder="1" applyAlignment="1">
      <alignment horizontal="right" vertical="center"/>
    </xf>
    <xf numFmtId="0" fontId="56" fillId="0" borderId="55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65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 shrinkToFit="1"/>
    </xf>
    <xf numFmtId="0" fontId="59" fillId="0" borderId="56" xfId="0" applyFont="1" applyBorder="1" applyAlignment="1">
      <alignment horizontal="center" vertical="top"/>
    </xf>
    <xf numFmtId="0" fontId="59" fillId="0" borderId="25" xfId="0" applyFont="1" applyBorder="1" applyAlignment="1">
      <alignment horizontal="center" vertical="top"/>
    </xf>
    <xf numFmtId="176" fontId="57" fillId="0" borderId="0" xfId="0" applyNumberFormat="1" applyFont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49" fontId="64" fillId="0" borderId="40" xfId="0" applyNumberFormat="1" applyFont="1" applyBorder="1" applyAlignment="1">
      <alignment horizontal="left" vertical="center" shrinkToFit="1"/>
    </xf>
    <xf numFmtId="49" fontId="64" fillId="0" borderId="59" xfId="0" applyNumberFormat="1" applyFont="1" applyBorder="1" applyAlignment="1">
      <alignment horizontal="left" vertical="center" shrinkToFit="1"/>
    </xf>
    <xf numFmtId="0" fontId="59" fillId="0" borderId="60" xfId="0" applyFont="1" applyBorder="1" applyAlignment="1">
      <alignment horizontal="center" vertical="top"/>
    </xf>
    <xf numFmtId="0" fontId="65" fillId="0" borderId="23" xfId="0" applyFont="1" applyBorder="1" applyAlignment="1">
      <alignment horizontal="left" vertical="center"/>
    </xf>
    <xf numFmtId="0" fontId="56" fillId="0" borderId="40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49">
      <selection activeCell="B61" sqref="B61"/>
    </sheetView>
  </sheetViews>
  <sheetFormatPr defaultColWidth="9.140625" defaultRowHeight="15"/>
  <cols>
    <col min="1" max="1" width="5.140625" style="33" customWidth="1"/>
    <col min="2" max="2" width="14.140625" style="11" customWidth="1"/>
    <col min="3" max="3" width="9.57421875" style="9" customWidth="1"/>
    <col min="4" max="4" width="2.57421875" style="4" customWidth="1"/>
    <col min="5" max="5" width="6.57421875" style="9" customWidth="1"/>
    <col min="6" max="6" width="3.57421875" style="3" customWidth="1"/>
    <col min="7" max="7" width="10.57421875" style="24" customWidth="1"/>
    <col min="8" max="8" width="21.57421875" style="5" customWidth="1"/>
    <col min="9" max="9" width="3.57421875" style="6" customWidth="1"/>
    <col min="10" max="10" width="3.57421875" style="2" customWidth="1"/>
    <col min="11" max="11" width="2.421875" style="4" bestFit="1" customWidth="1"/>
    <col min="12" max="12" width="3.57421875" style="1" customWidth="1"/>
    <col min="13" max="13" width="4.421875" style="30" bestFit="1" customWidth="1"/>
    <col min="14" max="16384" width="9.00390625" style="2" customWidth="1"/>
  </cols>
  <sheetData>
    <row r="1" spans="1:13" ht="19.5" customHeight="1">
      <c r="A1" s="235" t="s">
        <v>19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4" ht="19.5" customHeight="1">
      <c r="A3" s="34"/>
      <c r="B3" s="236" t="s">
        <v>20</v>
      </c>
      <c r="C3" s="237"/>
      <c r="D3" s="238"/>
    </row>
    <row r="4" ht="19.5" customHeight="1" thickBot="1">
      <c r="H4" s="13"/>
    </row>
    <row r="5" spans="1:13" s="26" customFormat="1" ht="19.5" customHeight="1" thickBot="1">
      <c r="A5" s="174"/>
      <c r="B5" s="175" t="s">
        <v>0</v>
      </c>
      <c r="C5" s="176" t="s">
        <v>15</v>
      </c>
      <c r="D5" s="177"/>
      <c r="E5" s="239" t="s">
        <v>50</v>
      </c>
      <c r="F5" s="240"/>
      <c r="G5" s="178" t="s">
        <v>1</v>
      </c>
      <c r="H5" s="243" t="s">
        <v>18</v>
      </c>
      <c r="I5" s="243"/>
      <c r="J5" s="243"/>
      <c r="K5" s="179"/>
      <c r="L5" s="180"/>
      <c r="M5" s="181"/>
    </row>
    <row r="6" spans="1:14" ht="19.5" customHeight="1">
      <c r="A6" s="57">
        <v>1</v>
      </c>
      <c r="B6" s="58" t="s">
        <v>48</v>
      </c>
      <c r="C6" s="67">
        <f>TIME(HOUR(B6),MINUTE(B6)-60,SECOND(B6))</f>
        <v>0.3333333333333333</v>
      </c>
      <c r="D6" s="66" t="s">
        <v>24</v>
      </c>
      <c r="E6" s="70">
        <f>TIME(HOUR(B6),MINUTE(B6)-20,SECOND(B6))</f>
        <v>0.3611111111111111</v>
      </c>
      <c r="F6" s="68"/>
      <c r="G6" s="59" t="s">
        <v>29</v>
      </c>
      <c r="H6" s="60" t="s">
        <v>5</v>
      </c>
      <c r="I6" s="61" t="s">
        <v>4</v>
      </c>
      <c r="J6" s="62"/>
      <c r="K6" s="63"/>
      <c r="L6" s="64" t="s">
        <v>10</v>
      </c>
      <c r="M6" s="65" t="s">
        <v>7</v>
      </c>
      <c r="N6" s="26"/>
    </row>
    <row r="7" spans="1:14" ht="19.5" customHeight="1">
      <c r="A7" s="36">
        <v>2</v>
      </c>
      <c r="B7" s="53" t="s">
        <v>49</v>
      </c>
      <c r="C7" s="42">
        <f>TIME(HOUR(B7),MINUTE(B7)-60,SECOND(B7))</f>
        <v>0.34027777777777773</v>
      </c>
      <c r="D7" s="43" t="s">
        <v>24</v>
      </c>
      <c r="E7" s="71">
        <f>TIME(HOUR(B7),MINUTE(B7)-20,SECOND(B7))</f>
        <v>0.3680555555555556</v>
      </c>
      <c r="F7" s="44"/>
      <c r="G7" s="55" t="s">
        <v>30</v>
      </c>
      <c r="H7" s="37" t="s">
        <v>5</v>
      </c>
      <c r="I7" s="38" t="s">
        <v>4</v>
      </c>
      <c r="J7" s="39"/>
      <c r="K7" s="40"/>
      <c r="L7" s="25" t="s">
        <v>10</v>
      </c>
      <c r="M7" s="41" t="s">
        <v>7</v>
      </c>
      <c r="N7" s="26"/>
    </row>
    <row r="8" spans="1:14" ht="19.5" customHeight="1">
      <c r="A8" s="36">
        <v>3</v>
      </c>
      <c r="B8" s="53" t="s">
        <v>71</v>
      </c>
      <c r="C8" s="42">
        <f>TIME(HOUR(B8),MINUTE(B8)-60,SECOND(B8))</f>
        <v>0.34722222222222227</v>
      </c>
      <c r="D8" s="43" t="s">
        <v>24</v>
      </c>
      <c r="E8" s="71">
        <f>TIME(HOUR(B8),MINUTE(B8)-20,SECOND(B8))</f>
        <v>0.375</v>
      </c>
      <c r="F8" s="44"/>
      <c r="G8" s="55" t="s">
        <v>31</v>
      </c>
      <c r="H8" s="37" t="s">
        <v>38</v>
      </c>
      <c r="I8" s="38" t="s">
        <v>4</v>
      </c>
      <c r="J8" s="39"/>
      <c r="K8" s="40"/>
      <c r="L8" s="25" t="s">
        <v>10</v>
      </c>
      <c r="M8" s="41" t="s">
        <v>7</v>
      </c>
      <c r="N8" s="26"/>
    </row>
    <row r="9" spans="1:14" ht="19.5" customHeight="1">
      <c r="A9" s="36">
        <v>4</v>
      </c>
      <c r="B9" s="53" t="s">
        <v>72</v>
      </c>
      <c r="C9" s="42">
        <f>TIME(HOUR(B9),MINUTE(B9)-60,SECOND(B9))</f>
        <v>0.3541666666666667</v>
      </c>
      <c r="D9" s="43" t="s">
        <v>24</v>
      </c>
      <c r="E9" s="71">
        <f>TIME(HOUR(B9),MINUTE(B9)-20,SECOND(B9))</f>
        <v>0.3819444444444444</v>
      </c>
      <c r="F9" s="44"/>
      <c r="G9" s="55" t="s">
        <v>32</v>
      </c>
      <c r="H9" s="37" t="s">
        <v>38</v>
      </c>
      <c r="I9" s="38" t="s">
        <v>4</v>
      </c>
      <c r="J9" s="39"/>
      <c r="K9" s="40"/>
      <c r="L9" s="25" t="s">
        <v>10</v>
      </c>
      <c r="M9" s="41" t="s">
        <v>7</v>
      </c>
      <c r="N9" s="26"/>
    </row>
    <row r="10" spans="1:14" ht="19.5" customHeight="1">
      <c r="A10" s="73">
        <v>5</v>
      </c>
      <c r="B10" s="137" t="s">
        <v>80</v>
      </c>
      <c r="C10" s="74">
        <f aca="true" t="shared" si="0" ref="C10:C31">TIME(HOUR(B10),MINUTE(B10)-60,SECOND(B10))</f>
        <v>0.3645833333333333</v>
      </c>
      <c r="D10" s="75" t="s">
        <v>24</v>
      </c>
      <c r="E10" s="76">
        <f aca="true" t="shared" si="1" ref="E10:E31">TIME(HOUR(B10),MINUTE(B10)-20,SECOND(B10))</f>
        <v>0.3923611111111111</v>
      </c>
      <c r="F10" s="77"/>
      <c r="G10" s="78" t="s">
        <v>33</v>
      </c>
      <c r="H10" s="79" t="s">
        <v>3</v>
      </c>
      <c r="I10" s="80" t="s">
        <v>6</v>
      </c>
      <c r="J10" s="81"/>
      <c r="K10" s="82"/>
      <c r="L10" s="83" t="s">
        <v>87</v>
      </c>
      <c r="M10" s="84" t="s">
        <v>7</v>
      </c>
      <c r="N10" s="26"/>
    </row>
    <row r="11" spans="1:14" ht="19.5" customHeight="1">
      <c r="A11" s="36">
        <v>6</v>
      </c>
      <c r="B11" s="53" t="s">
        <v>14</v>
      </c>
      <c r="C11" s="42">
        <f t="shared" si="0"/>
        <v>0.375</v>
      </c>
      <c r="D11" s="43" t="s">
        <v>24</v>
      </c>
      <c r="E11" s="71">
        <f t="shared" si="1"/>
        <v>0.40277777777777773</v>
      </c>
      <c r="F11" s="44"/>
      <c r="G11" s="55" t="s">
        <v>34</v>
      </c>
      <c r="H11" s="37" t="s">
        <v>91</v>
      </c>
      <c r="I11" s="38" t="s">
        <v>6</v>
      </c>
      <c r="J11" s="39"/>
      <c r="K11" s="40"/>
      <c r="L11" s="25" t="s">
        <v>89</v>
      </c>
      <c r="M11" s="41" t="s">
        <v>7</v>
      </c>
      <c r="N11" s="26"/>
    </row>
    <row r="12" spans="1:14" ht="19.5" customHeight="1">
      <c r="A12" s="36">
        <v>7</v>
      </c>
      <c r="B12" s="53" t="s">
        <v>65</v>
      </c>
      <c r="C12" s="42">
        <f t="shared" si="0"/>
        <v>0.3854166666666667</v>
      </c>
      <c r="D12" s="43" t="s">
        <v>24</v>
      </c>
      <c r="E12" s="71">
        <f t="shared" si="1"/>
        <v>0.4131944444444444</v>
      </c>
      <c r="F12" s="44"/>
      <c r="G12" s="55" t="s">
        <v>35</v>
      </c>
      <c r="H12" s="37" t="s">
        <v>39</v>
      </c>
      <c r="I12" s="38" t="s">
        <v>6</v>
      </c>
      <c r="J12" s="39"/>
      <c r="K12" s="40"/>
      <c r="L12" s="25" t="s">
        <v>8</v>
      </c>
      <c r="M12" s="41" t="s">
        <v>7</v>
      </c>
      <c r="N12" s="26"/>
    </row>
    <row r="13" spans="1:14" ht="19.5" customHeight="1">
      <c r="A13" s="73">
        <v>8</v>
      </c>
      <c r="B13" s="137" t="s">
        <v>81</v>
      </c>
      <c r="C13" s="74">
        <f t="shared" si="0"/>
        <v>0.3923611111111111</v>
      </c>
      <c r="D13" s="75" t="s">
        <v>24</v>
      </c>
      <c r="E13" s="76">
        <f t="shared" si="1"/>
        <v>0.4201388888888889</v>
      </c>
      <c r="F13" s="77"/>
      <c r="G13" s="78" t="s">
        <v>36</v>
      </c>
      <c r="H13" s="79" t="s">
        <v>2</v>
      </c>
      <c r="I13" s="80" t="s">
        <v>6</v>
      </c>
      <c r="J13" s="81"/>
      <c r="K13" s="82"/>
      <c r="L13" s="83" t="s">
        <v>93</v>
      </c>
      <c r="M13" s="84" t="s">
        <v>7</v>
      </c>
      <c r="N13" s="26"/>
    </row>
    <row r="14" spans="1:13" ht="19.5" customHeight="1">
      <c r="A14" s="102">
        <v>9</v>
      </c>
      <c r="B14" s="216" t="s">
        <v>106</v>
      </c>
      <c r="C14" s="103">
        <f t="shared" si="0"/>
        <v>0.40277777777777773</v>
      </c>
      <c r="D14" s="104" t="s">
        <v>24</v>
      </c>
      <c r="E14" s="105">
        <f t="shared" si="1"/>
        <v>0.4305555555555556</v>
      </c>
      <c r="F14" s="106"/>
      <c r="G14" s="107" t="s">
        <v>35</v>
      </c>
      <c r="H14" s="108" t="s">
        <v>74</v>
      </c>
      <c r="I14" s="109" t="s">
        <v>6</v>
      </c>
      <c r="J14" s="110"/>
      <c r="K14" s="111"/>
      <c r="L14" s="112" t="s">
        <v>87</v>
      </c>
      <c r="M14" s="113" t="s">
        <v>7</v>
      </c>
    </row>
    <row r="15" spans="1:14" ht="19.5" customHeight="1">
      <c r="A15" s="36">
        <v>10</v>
      </c>
      <c r="B15" s="53" t="s">
        <v>107</v>
      </c>
      <c r="C15" s="42">
        <f t="shared" si="0"/>
        <v>0.4131944444444444</v>
      </c>
      <c r="D15" s="43" t="s">
        <v>24</v>
      </c>
      <c r="E15" s="71">
        <f t="shared" si="1"/>
        <v>0.44097222222222227</v>
      </c>
      <c r="F15" s="44"/>
      <c r="G15" s="55" t="s">
        <v>34</v>
      </c>
      <c r="H15" s="37" t="s">
        <v>40</v>
      </c>
      <c r="I15" s="38"/>
      <c r="J15" s="39"/>
      <c r="K15" s="40"/>
      <c r="L15" s="25" t="s">
        <v>10</v>
      </c>
      <c r="M15" s="41" t="s">
        <v>7</v>
      </c>
      <c r="N15" s="26"/>
    </row>
    <row r="16" spans="1:14" ht="19.5" customHeight="1">
      <c r="A16" s="102">
        <v>11</v>
      </c>
      <c r="B16" s="53" t="s">
        <v>108</v>
      </c>
      <c r="C16" s="42">
        <f t="shared" si="0"/>
        <v>0.43402777777777773</v>
      </c>
      <c r="D16" s="43" t="s">
        <v>24</v>
      </c>
      <c r="E16" s="71">
        <f t="shared" si="1"/>
        <v>0.4618055555555556</v>
      </c>
      <c r="F16" s="44"/>
      <c r="G16" s="55" t="s">
        <v>35</v>
      </c>
      <c r="H16" s="37" t="s">
        <v>40</v>
      </c>
      <c r="I16" s="38"/>
      <c r="J16" s="39"/>
      <c r="K16" s="40"/>
      <c r="L16" s="25" t="s">
        <v>25</v>
      </c>
      <c r="M16" s="41" t="s">
        <v>7</v>
      </c>
      <c r="N16" s="26"/>
    </row>
    <row r="17" spans="1:14" ht="19.5" customHeight="1">
      <c r="A17" s="36">
        <v>12</v>
      </c>
      <c r="B17" s="53" t="s">
        <v>82</v>
      </c>
      <c r="C17" s="42">
        <f t="shared" si="0"/>
        <v>0.4756944444444444</v>
      </c>
      <c r="D17" s="43" t="s">
        <v>24</v>
      </c>
      <c r="E17" s="71">
        <f t="shared" si="1"/>
        <v>0.5034722222222222</v>
      </c>
      <c r="F17" s="44"/>
      <c r="G17" s="55" t="s">
        <v>35</v>
      </c>
      <c r="H17" s="45" t="s">
        <v>41</v>
      </c>
      <c r="I17" s="46"/>
      <c r="J17" s="39"/>
      <c r="K17" s="40"/>
      <c r="L17" s="25" t="s">
        <v>87</v>
      </c>
      <c r="M17" s="41" t="s">
        <v>7</v>
      </c>
      <c r="N17" s="26"/>
    </row>
    <row r="18" spans="1:14" ht="19.5" customHeight="1">
      <c r="A18" s="102">
        <v>13</v>
      </c>
      <c r="B18" s="53" t="s">
        <v>83</v>
      </c>
      <c r="C18" s="42">
        <f t="shared" si="0"/>
        <v>0.4930555555555556</v>
      </c>
      <c r="D18" s="43"/>
      <c r="E18" s="71">
        <f t="shared" si="1"/>
        <v>0.5208333333333334</v>
      </c>
      <c r="F18" s="44"/>
      <c r="G18" s="55" t="s">
        <v>34</v>
      </c>
      <c r="H18" s="45" t="s">
        <v>76</v>
      </c>
      <c r="I18" s="171"/>
      <c r="J18" s="39"/>
      <c r="K18" s="40"/>
      <c r="L18" s="25" t="s">
        <v>87</v>
      </c>
      <c r="M18" s="41" t="s">
        <v>7</v>
      </c>
      <c r="N18" s="26"/>
    </row>
    <row r="19" spans="1:14" ht="19.5" customHeight="1">
      <c r="A19" s="36">
        <v>14</v>
      </c>
      <c r="B19" s="53" t="s">
        <v>109</v>
      </c>
      <c r="C19" s="42">
        <f t="shared" si="0"/>
        <v>0.5104166666666666</v>
      </c>
      <c r="D19" s="43" t="s">
        <v>24</v>
      </c>
      <c r="E19" s="71">
        <f t="shared" si="1"/>
        <v>0.5381944444444444</v>
      </c>
      <c r="F19" s="44"/>
      <c r="G19" s="55" t="s">
        <v>34</v>
      </c>
      <c r="H19" s="45" t="s">
        <v>75</v>
      </c>
      <c r="I19" s="46"/>
      <c r="J19" s="39"/>
      <c r="K19" s="40"/>
      <c r="L19" s="25" t="s">
        <v>8</v>
      </c>
      <c r="M19" s="41" t="s">
        <v>7</v>
      </c>
      <c r="N19" s="26"/>
    </row>
    <row r="20" spans="1:14" ht="19.5" customHeight="1">
      <c r="A20" s="102">
        <v>15</v>
      </c>
      <c r="B20" s="53" t="s">
        <v>73</v>
      </c>
      <c r="C20" s="42">
        <f t="shared" si="0"/>
        <v>0.513888888888889</v>
      </c>
      <c r="D20" s="43" t="s">
        <v>24</v>
      </c>
      <c r="E20" s="71">
        <f t="shared" si="1"/>
        <v>0.5416666666666666</v>
      </c>
      <c r="F20" s="44"/>
      <c r="G20" s="55" t="s">
        <v>29</v>
      </c>
      <c r="H20" s="45" t="s">
        <v>120</v>
      </c>
      <c r="I20" s="46" t="s">
        <v>6</v>
      </c>
      <c r="J20" s="39"/>
      <c r="K20" s="40"/>
      <c r="L20" s="25" t="s">
        <v>93</v>
      </c>
      <c r="M20" s="41" t="s">
        <v>7</v>
      </c>
      <c r="N20" s="26"/>
    </row>
    <row r="21" spans="1:14" ht="19.5" customHeight="1">
      <c r="A21" s="36">
        <v>16</v>
      </c>
      <c r="B21" s="53" t="s">
        <v>84</v>
      </c>
      <c r="C21" s="42">
        <f t="shared" si="0"/>
        <v>0.5243055555555556</v>
      </c>
      <c r="D21" s="43" t="s">
        <v>24</v>
      </c>
      <c r="E21" s="71">
        <f t="shared" si="1"/>
        <v>0.5520833333333334</v>
      </c>
      <c r="F21" s="44"/>
      <c r="G21" s="55" t="s">
        <v>30</v>
      </c>
      <c r="H21" s="45" t="s">
        <v>120</v>
      </c>
      <c r="I21" s="46" t="s">
        <v>6</v>
      </c>
      <c r="J21" s="39"/>
      <c r="K21" s="40"/>
      <c r="L21" s="25" t="s">
        <v>70</v>
      </c>
      <c r="M21" s="41" t="s">
        <v>7</v>
      </c>
      <c r="N21" s="26"/>
    </row>
    <row r="22" spans="1:13" ht="19.5" customHeight="1">
      <c r="A22" s="102">
        <v>17</v>
      </c>
      <c r="B22" s="53" t="s">
        <v>27</v>
      </c>
      <c r="C22" s="42">
        <f t="shared" si="0"/>
        <v>0.53125</v>
      </c>
      <c r="D22" s="43" t="s">
        <v>24</v>
      </c>
      <c r="E22" s="71">
        <f t="shared" si="1"/>
        <v>0.5590277777777778</v>
      </c>
      <c r="F22" s="44"/>
      <c r="G22" s="55" t="s">
        <v>29</v>
      </c>
      <c r="H22" s="45" t="s">
        <v>44</v>
      </c>
      <c r="I22" s="46"/>
      <c r="J22" s="39"/>
      <c r="K22" s="40"/>
      <c r="L22" s="25" t="s">
        <v>47</v>
      </c>
      <c r="M22" s="41" t="s">
        <v>7</v>
      </c>
    </row>
    <row r="23" spans="1:14" ht="19.5" customHeight="1">
      <c r="A23" s="36">
        <v>18</v>
      </c>
      <c r="B23" s="53" t="s">
        <v>64</v>
      </c>
      <c r="C23" s="42">
        <f t="shared" si="0"/>
        <v>0.5416666666666666</v>
      </c>
      <c r="D23" s="43"/>
      <c r="E23" s="71">
        <f t="shared" si="1"/>
        <v>0.5694444444444444</v>
      </c>
      <c r="F23" s="44"/>
      <c r="G23" s="55" t="s">
        <v>30</v>
      </c>
      <c r="H23" s="45" t="s">
        <v>44</v>
      </c>
      <c r="I23" s="46"/>
      <c r="J23" s="39"/>
      <c r="K23" s="40"/>
      <c r="L23" s="25" t="s">
        <v>47</v>
      </c>
      <c r="M23" s="41" t="s">
        <v>7</v>
      </c>
      <c r="N23" s="26"/>
    </row>
    <row r="24" spans="1:13" ht="19.5" customHeight="1">
      <c r="A24" s="102">
        <v>19</v>
      </c>
      <c r="B24" s="53" t="s">
        <v>110</v>
      </c>
      <c r="C24" s="42">
        <f>TIME(HOUR(B24),MINUTE(B24)-60,SECOND(B24))</f>
        <v>0.5520833333333334</v>
      </c>
      <c r="D24" s="43" t="s">
        <v>24</v>
      </c>
      <c r="E24" s="71">
        <f>TIME(HOUR(B24),MINUTE(B24)-20,SECOND(B24))</f>
        <v>0.579861111111111</v>
      </c>
      <c r="F24" s="44"/>
      <c r="G24" s="55" t="s">
        <v>29</v>
      </c>
      <c r="H24" s="45" t="s">
        <v>88</v>
      </c>
      <c r="I24" s="172"/>
      <c r="J24" s="39"/>
      <c r="K24" s="40"/>
      <c r="L24" s="25" t="s">
        <v>10</v>
      </c>
      <c r="M24" s="41" t="s">
        <v>7</v>
      </c>
    </row>
    <row r="25" spans="1:14" ht="19.5" customHeight="1">
      <c r="A25" s="36">
        <v>20</v>
      </c>
      <c r="B25" s="53" t="s">
        <v>111</v>
      </c>
      <c r="C25" s="42">
        <f>TIME(HOUR(B25),MINUTE(B25)-60,SECOND(B25))</f>
        <v>0.5555555555555556</v>
      </c>
      <c r="D25" s="43"/>
      <c r="E25" s="71">
        <f>TIME(HOUR(B25),MINUTE(B25)-20,SECOND(B25))</f>
        <v>0.5833333333333334</v>
      </c>
      <c r="F25" s="44"/>
      <c r="G25" s="55" t="s">
        <v>30</v>
      </c>
      <c r="H25" s="45" t="s">
        <v>88</v>
      </c>
      <c r="I25" s="172"/>
      <c r="J25" s="39"/>
      <c r="K25" s="40"/>
      <c r="L25" s="25" t="s">
        <v>10</v>
      </c>
      <c r="M25" s="41" t="s">
        <v>7</v>
      </c>
      <c r="N25" s="26"/>
    </row>
    <row r="26" spans="1:14" ht="19.5" customHeight="1">
      <c r="A26" s="102">
        <v>21</v>
      </c>
      <c r="B26" s="53" t="s">
        <v>112</v>
      </c>
      <c r="C26" s="42">
        <f t="shared" si="0"/>
        <v>0.5659722222222222</v>
      </c>
      <c r="D26" s="43"/>
      <c r="E26" s="71">
        <f t="shared" si="1"/>
        <v>0.59375</v>
      </c>
      <c r="F26" s="44"/>
      <c r="G26" s="55" t="s">
        <v>29</v>
      </c>
      <c r="H26" s="45" t="s">
        <v>45</v>
      </c>
      <c r="I26" s="46"/>
      <c r="J26" s="39"/>
      <c r="K26" s="40"/>
      <c r="L26" s="25" t="s">
        <v>47</v>
      </c>
      <c r="M26" s="41" t="s">
        <v>7</v>
      </c>
      <c r="N26" s="26"/>
    </row>
    <row r="27" spans="1:14" ht="19.5" customHeight="1">
      <c r="A27" s="36">
        <v>22</v>
      </c>
      <c r="B27" s="53" t="s">
        <v>113</v>
      </c>
      <c r="C27" s="42">
        <f t="shared" si="0"/>
        <v>0.5729166666666666</v>
      </c>
      <c r="D27" s="43"/>
      <c r="E27" s="71">
        <f t="shared" si="1"/>
        <v>0.6006944444444444</v>
      </c>
      <c r="F27" s="44"/>
      <c r="G27" s="55" t="s">
        <v>30</v>
      </c>
      <c r="H27" s="45" t="s">
        <v>45</v>
      </c>
      <c r="I27" s="46"/>
      <c r="J27" s="39"/>
      <c r="K27" s="40"/>
      <c r="L27" s="25" t="s">
        <v>9</v>
      </c>
      <c r="M27" s="41" t="s">
        <v>7</v>
      </c>
      <c r="N27" s="26"/>
    </row>
    <row r="28" spans="1:14" ht="19.5" customHeight="1">
      <c r="A28" s="102">
        <v>23</v>
      </c>
      <c r="B28" s="53" t="s">
        <v>114</v>
      </c>
      <c r="C28" s="42">
        <f t="shared" si="0"/>
        <v>0.579861111111111</v>
      </c>
      <c r="D28" s="43"/>
      <c r="E28" s="71">
        <f t="shared" si="1"/>
        <v>0.607638888888889</v>
      </c>
      <c r="F28" s="44"/>
      <c r="G28" s="55" t="s">
        <v>29</v>
      </c>
      <c r="H28" s="45" t="s">
        <v>46</v>
      </c>
      <c r="I28" s="46"/>
      <c r="J28" s="39"/>
      <c r="K28" s="40"/>
      <c r="L28" s="25" t="s">
        <v>90</v>
      </c>
      <c r="M28" s="41" t="s">
        <v>7</v>
      </c>
      <c r="N28" s="26"/>
    </row>
    <row r="29" spans="1:14" ht="19.5" customHeight="1">
      <c r="A29" s="36">
        <v>24</v>
      </c>
      <c r="B29" s="53" t="s">
        <v>115</v>
      </c>
      <c r="C29" s="42">
        <f t="shared" si="0"/>
        <v>0.59375</v>
      </c>
      <c r="D29" s="43"/>
      <c r="E29" s="71">
        <f t="shared" si="1"/>
        <v>0.6215277777777778</v>
      </c>
      <c r="F29" s="44"/>
      <c r="G29" s="55" t="s">
        <v>30</v>
      </c>
      <c r="H29" s="45" t="s">
        <v>46</v>
      </c>
      <c r="I29" s="46"/>
      <c r="J29" s="39"/>
      <c r="K29" s="40"/>
      <c r="L29" s="25" t="s">
        <v>104</v>
      </c>
      <c r="M29" s="41" t="s">
        <v>7</v>
      </c>
      <c r="N29" s="26"/>
    </row>
    <row r="30" spans="1:14" ht="19.5" customHeight="1">
      <c r="A30" s="73">
        <v>25</v>
      </c>
      <c r="B30" s="137" t="s">
        <v>116</v>
      </c>
      <c r="C30" s="74">
        <f t="shared" si="0"/>
        <v>0.6041666666666666</v>
      </c>
      <c r="D30" s="75"/>
      <c r="E30" s="76">
        <f t="shared" si="1"/>
        <v>0.6319444444444444</v>
      </c>
      <c r="F30" s="77"/>
      <c r="G30" s="78" t="s">
        <v>37</v>
      </c>
      <c r="H30" s="85" t="s">
        <v>42</v>
      </c>
      <c r="I30" s="86"/>
      <c r="J30" s="81"/>
      <c r="K30" s="82"/>
      <c r="L30" s="83" t="s">
        <v>25</v>
      </c>
      <c r="M30" s="84" t="s">
        <v>7</v>
      </c>
      <c r="N30" s="26"/>
    </row>
    <row r="31" spans="1:14" ht="19.5" customHeight="1" thickBot="1">
      <c r="A31" s="87">
        <v>26</v>
      </c>
      <c r="B31" s="217" t="s">
        <v>117</v>
      </c>
      <c r="C31" s="88">
        <f t="shared" si="0"/>
        <v>0.611111111111111</v>
      </c>
      <c r="D31" s="89" t="s">
        <v>24</v>
      </c>
      <c r="E31" s="90">
        <f t="shared" si="1"/>
        <v>0.638888888888889</v>
      </c>
      <c r="F31" s="91"/>
      <c r="G31" s="92" t="s">
        <v>36</v>
      </c>
      <c r="H31" s="93" t="s">
        <v>43</v>
      </c>
      <c r="I31" s="94"/>
      <c r="J31" s="95"/>
      <c r="K31" s="96"/>
      <c r="L31" s="97" t="s">
        <v>87</v>
      </c>
      <c r="M31" s="98" t="s">
        <v>7</v>
      </c>
      <c r="N31" s="26"/>
    </row>
    <row r="32" spans="1:13" ht="19.5" customHeight="1">
      <c r="A32" s="35"/>
      <c r="B32" s="15"/>
      <c r="C32" s="16"/>
      <c r="D32" s="17"/>
      <c r="E32" s="16"/>
      <c r="F32" s="18"/>
      <c r="G32" s="27"/>
      <c r="H32" s="29"/>
      <c r="I32" s="23"/>
      <c r="J32" s="19"/>
      <c r="K32" s="20"/>
      <c r="L32" s="31"/>
      <c r="M32" s="32"/>
    </row>
    <row r="33" spans="1:13" ht="19.5" customHeight="1">
      <c r="A33" s="35"/>
      <c r="B33" s="15"/>
      <c r="C33" s="16"/>
      <c r="D33" s="17"/>
      <c r="E33" s="16"/>
      <c r="F33" s="18"/>
      <c r="G33" s="27"/>
      <c r="H33" s="29"/>
      <c r="I33" s="23"/>
      <c r="J33" s="19"/>
      <c r="K33" s="20"/>
      <c r="L33" s="31"/>
      <c r="M33" s="32"/>
    </row>
    <row r="34" spans="1:4" ht="19.5" customHeight="1">
      <c r="A34" s="34"/>
      <c r="B34" s="236" t="s">
        <v>51</v>
      </c>
      <c r="C34" s="237"/>
      <c r="D34" s="238"/>
    </row>
    <row r="35" spans="1:4" ht="19.5" customHeight="1">
      <c r="A35" s="34"/>
      <c r="B35" s="69"/>
      <c r="C35" s="69"/>
      <c r="D35" s="69"/>
    </row>
    <row r="36" spans="1:13" ht="19.5" customHeight="1">
      <c r="A36" s="153"/>
      <c r="B36" s="218" t="s">
        <v>118</v>
      </c>
      <c r="C36" s="154"/>
      <c r="D36" s="155"/>
      <c r="E36" s="154"/>
      <c r="F36" s="218" t="s">
        <v>119</v>
      </c>
      <c r="G36" s="156"/>
      <c r="H36" s="219"/>
      <c r="I36" s="100"/>
      <c r="J36" s="19"/>
      <c r="K36" s="20"/>
      <c r="L36" s="101"/>
      <c r="M36" s="21"/>
    </row>
    <row r="37" spans="1:13" ht="19.5" customHeight="1">
      <c r="A37" s="157"/>
      <c r="B37" s="99" t="s">
        <v>52</v>
      </c>
      <c r="C37" s="114" t="str">
        <f>$B$13</f>
        <v>１０：２５</v>
      </c>
      <c r="D37" s="17"/>
      <c r="E37" s="16"/>
      <c r="F37" s="18"/>
      <c r="G37" s="99" t="s">
        <v>68</v>
      </c>
      <c r="H37" s="158" t="str">
        <f>$B$10</f>
        <v>９：４５</v>
      </c>
      <c r="I37" s="100"/>
      <c r="J37" s="19"/>
      <c r="K37" s="20"/>
      <c r="L37" s="101"/>
      <c r="M37" s="21"/>
    </row>
    <row r="38" spans="1:13" ht="19.5" customHeight="1">
      <c r="A38" s="157"/>
      <c r="B38" s="99" t="s">
        <v>13</v>
      </c>
      <c r="C38" s="114" t="str">
        <f>$B$67</f>
        <v>１１：４５</v>
      </c>
      <c r="D38" s="17"/>
      <c r="E38" s="16"/>
      <c r="F38" s="18"/>
      <c r="G38" s="99" t="s">
        <v>12</v>
      </c>
      <c r="H38" s="158" t="str">
        <f>$B$53</f>
        <v>１１：００</v>
      </c>
      <c r="I38" s="100"/>
      <c r="J38" s="19"/>
      <c r="K38" s="20"/>
      <c r="L38" s="101"/>
      <c r="M38" s="21"/>
    </row>
    <row r="39" spans="1:13" ht="19.5" customHeight="1">
      <c r="A39" s="157"/>
      <c r="B39" s="99" t="s">
        <v>12</v>
      </c>
      <c r="C39" s="114" t="str">
        <f>$B$54</f>
        <v>１４：００</v>
      </c>
      <c r="D39" s="17"/>
      <c r="E39" s="16"/>
      <c r="F39" s="18"/>
      <c r="G39" s="99" t="s">
        <v>13</v>
      </c>
      <c r="H39" s="158" t="str">
        <f>$B$68</f>
        <v>１４：００</v>
      </c>
      <c r="I39" s="100"/>
      <c r="J39" s="19"/>
      <c r="K39" s="20"/>
      <c r="L39" s="101"/>
      <c r="M39" s="21"/>
    </row>
    <row r="40" spans="1:13" ht="19.5" customHeight="1">
      <c r="A40" s="159"/>
      <c r="B40" s="160" t="s">
        <v>54</v>
      </c>
      <c r="C40" s="220" t="str">
        <f>$B$31</f>
        <v>１５：４０</v>
      </c>
      <c r="D40" s="162"/>
      <c r="E40" s="161"/>
      <c r="F40" s="163"/>
      <c r="G40" s="160" t="s">
        <v>69</v>
      </c>
      <c r="H40" s="221" t="str">
        <f>$B$30</f>
        <v>１５：３０</v>
      </c>
      <c r="I40" s="100"/>
      <c r="J40" s="19"/>
      <c r="K40" s="20"/>
      <c r="L40" s="101"/>
      <c r="M40" s="21"/>
    </row>
    <row r="41" spans="1:13" ht="19.5" customHeight="1">
      <c r="A41" s="35"/>
      <c r="B41" s="15"/>
      <c r="C41" s="16"/>
      <c r="D41" s="17"/>
      <c r="E41" s="16"/>
      <c r="F41" s="18"/>
      <c r="G41" s="27"/>
      <c r="H41" s="29"/>
      <c r="I41" s="23"/>
      <c r="J41" s="19"/>
      <c r="K41" s="20"/>
      <c r="L41" s="31"/>
      <c r="M41" s="32"/>
    </row>
    <row r="42" spans="1:13" ht="19.5" customHeight="1">
      <c r="A42" s="35"/>
      <c r="B42" s="15"/>
      <c r="C42" s="16"/>
      <c r="D42" s="17"/>
      <c r="E42" s="16"/>
      <c r="F42" s="18"/>
      <c r="G42" s="27"/>
      <c r="H42" s="29"/>
      <c r="I42" s="23"/>
      <c r="J42" s="19"/>
      <c r="K42" s="20"/>
      <c r="L42" s="31"/>
      <c r="M42" s="32"/>
    </row>
    <row r="43" spans="1:13" ht="19.5" customHeight="1">
      <c r="A43" s="35"/>
      <c r="B43" s="15"/>
      <c r="C43" s="16"/>
      <c r="D43" s="17"/>
      <c r="E43" s="16"/>
      <c r="F43" s="18"/>
      <c r="G43" s="27"/>
      <c r="H43" s="29"/>
      <c r="I43" s="23"/>
      <c r="J43" s="19"/>
      <c r="K43" s="20"/>
      <c r="L43" s="31"/>
      <c r="M43" s="32"/>
    </row>
    <row r="44" spans="1:13" ht="19.5" customHeight="1">
      <c r="A44" s="35"/>
      <c r="B44" s="15"/>
      <c r="C44" s="16"/>
      <c r="D44" s="17"/>
      <c r="E44" s="16"/>
      <c r="F44" s="18"/>
      <c r="G44" s="27"/>
      <c r="H44" s="29"/>
      <c r="I44" s="23"/>
      <c r="J44" s="19"/>
      <c r="K44" s="20"/>
      <c r="L44" s="31"/>
      <c r="M44" s="32"/>
    </row>
    <row r="45" spans="1:13" ht="19.5" customHeight="1">
      <c r="A45" s="235" t="s">
        <v>19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1:13" ht="19.5" customHeight="1">
      <c r="A46" s="35"/>
      <c r="B46" s="15"/>
      <c r="C46" s="16"/>
      <c r="D46" s="17"/>
      <c r="E46" s="16"/>
      <c r="F46" s="18"/>
      <c r="G46" s="27"/>
      <c r="H46" s="29"/>
      <c r="I46" s="23"/>
      <c r="J46" s="19"/>
      <c r="K46" s="20"/>
      <c r="L46" s="31"/>
      <c r="M46" s="32"/>
    </row>
    <row r="47" spans="1:13" ht="19.5" customHeight="1">
      <c r="A47" s="35"/>
      <c r="B47" s="236" t="s">
        <v>22</v>
      </c>
      <c r="C47" s="238"/>
      <c r="D47" s="17"/>
      <c r="E47" s="16"/>
      <c r="F47" s="18"/>
      <c r="G47" s="27"/>
      <c r="H47" s="22"/>
      <c r="I47" s="23"/>
      <c r="J47" s="19"/>
      <c r="K47" s="20"/>
      <c r="L47" s="31"/>
      <c r="M47" s="32"/>
    </row>
    <row r="48" spans="1:13" ht="19.5" customHeight="1">
      <c r="A48" s="35"/>
      <c r="B48" s="15"/>
      <c r="C48" s="16"/>
      <c r="D48" s="17"/>
      <c r="E48" s="16"/>
      <c r="F48" s="18"/>
      <c r="G48" s="27" t="s">
        <v>21</v>
      </c>
      <c r="H48" s="22"/>
      <c r="I48" s="23"/>
      <c r="J48" s="19"/>
      <c r="K48" s="20"/>
      <c r="L48" s="31"/>
      <c r="M48" s="32"/>
    </row>
    <row r="49" spans="2:6" ht="19.5" customHeight="1" thickBot="1">
      <c r="B49" s="12"/>
      <c r="C49" s="10"/>
      <c r="D49" s="8"/>
      <c r="E49" s="10"/>
      <c r="F49" s="7"/>
    </row>
    <row r="50" spans="1:13" s="26" customFormat="1" ht="19.5" customHeight="1" thickBot="1">
      <c r="A50" s="174"/>
      <c r="B50" s="175" t="s">
        <v>0</v>
      </c>
      <c r="C50" s="176" t="s">
        <v>15</v>
      </c>
      <c r="D50" s="177"/>
      <c r="E50" s="239" t="s">
        <v>50</v>
      </c>
      <c r="F50" s="240"/>
      <c r="G50" s="178" t="s">
        <v>1</v>
      </c>
      <c r="H50" s="244" t="s">
        <v>18</v>
      </c>
      <c r="I50" s="244"/>
      <c r="J50" s="244"/>
      <c r="K50" s="179"/>
      <c r="L50" s="180"/>
      <c r="M50" s="181"/>
    </row>
    <row r="51" spans="1:13" s="26" customFormat="1" ht="19.5" customHeight="1">
      <c r="A51" s="134">
        <v>1</v>
      </c>
      <c r="B51" s="58" t="s">
        <v>14</v>
      </c>
      <c r="C51" s="67">
        <f aca="true" t="shared" si="2" ref="C51:C60">TIME(HOUR(B51),MINUTE(B51)-60,SECOND(B51))</f>
        <v>0.375</v>
      </c>
      <c r="D51" s="66" t="s">
        <v>24</v>
      </c>
      <c r="E51" s="70">
        <f aca="true" t="shared" si="3" ref="E51:E60">TIME(HOUR(B51),MINUTE(B51)-30,SECOND(B51))</f>
        <v>0.3958333333333333</v>
      </c>
      <c r="F51" s="68"/>
      <c r="G51" s="119" t="s">
        <v>29</v>
      </c>
      <c r="H51" s="120" t="s">
        <v>60</v>
      </c>
      <c r="I51" s="121"/>
      <c r="J51" s="122"/>
      <c r="K51" s="123" t="s">
        <v>17</v>
      </c>
      <c r="L51" s="64" t="s">
        <v>78</v>
      </c>
      <c r="M51" s="65" t="s">
        <v>16</v>
      </c>
    </row>
    <row r="52" spans="1:13" s="26" customFormat="1" ht="19.5" customHeight="1">
      <c r="A52" s="133"/>
      <c r="B52" s="53" t="s">
        <v>14</v>
      </c>
      <c r="C52" s="42">
        <f t="shared" si="2"/>
        <v>0.375</v>
      </c>
      <c r="D52" s="43" t="s">
        <v>24</v>
      </c>
      <c r="E52" s="71">
        <f t="shared" si="3"/>
        <v>0.3958333333333333</v>
      </c>
      <c r="F52" s="44"/>
      <c r="G52" s="55" t="s">
        <v>55</v>
      </c>
      <c r="H52" s="45" t="s">
        <v>60</v>
      </c>
      <c r="I52" s="46"/>
      <c r="J52" s="115"/>
      <c r="K52" s="116" t="s">
        <v>17</v>
      </c>
      <c r="L52" s="25" t="s">
        <v>94</v>
      </c>
      <c r="M52" s="41" t="s">
        <v>16</v>
      </c>
    </row>
    <row r="53" spans="1:13" s="26" customFormat="1" ht="19.5" customHeight="1">
      <c r="A53" s="136">
        <v>2</v>
      </c>
      <c r="B53" s="137" t="s">
        <v>86</v>
      </c>
      <c r="C53" s="74">
        <f t="shared" si="2"/>
        <v>0.4166666666666667</v>
      </c>
      <c r="D53" s="75" t="s">
        <v>24</v>
      </c>
      <c r="E53" s="76">
        <f t="shared" si="3"/>
        <v>0.4375</v>
      </c>
      <c r="F53" s="77"/>
      <c r="G53" s="78" t="s">
        <v>56</v>
      </c>
      <c r="H53" s="85" t="s">
        <v>53</v>
      </c>
      <c r="I53" s="86"/>
      <c r="J53" s="138"/>
      <c r="K53" s="139" t="s">
        <v>17</v>
      </c>
      <c r="L53" s="83" t="s">
        <v>101</v>
      </c>
      <c r="M53" s="84" t="s">
        <v>16</v>
      </c>
    </row>
    <row r="54" spans="1:13" s="26" customFormat="1" ht="19.5" customHeight="1" thickBot="1">
      <c r="A54" s="140">
        <v>3</v>
      </c>
      <c r="B54" s="141" t="s">
        <v>64</v>
      </c>
      <c r="C54" s="142">
        <f t="shared" si="2"/>
        <v>0.5416666666666666</v>
      </c>
      <c r="D54" s="143" t="s">
        <v>24</v>
      </c>
      <c r="E54" s="144">
        <f t="shared" si="3"/>
        <v>0.5625</v>
      </c>
      <c r="F54" s="145"/>
      <c r="G54" s="146" t="s">
        <v>57</v>
      </c>
      <c r="H54" s="147" t="s">
        <v>53</v>
      </c>
      <c r="I54" s="148"/>
      <c r="J54" s="149"/>
      <c r="K54" s="150" t="s">
        <v>17</v>
      </c>
      <c r="L54" s="151" t="s">
        <v>92</v>
      </c>
      <c r="M54" s="152" t="s">
        <v>16</v>
      </c>
    </row>
    <row r="55" spans="1:13" s="26" customFormat="1" ht="19.5" customHeight="1" thickTop="1">
      <c r="A55" s="134">
        <v>1</v>
      </c>
      <c r="B55" s="58" t="s">
        <v>48</v>
      </c>
      <c r="C55" s="67">
        <f t="shared" si="2"/>
        <v>0.3333333333333333</v>
      </c>
      <c r="D55" s="66" t="s">
        <v>24</v>
      </c>
      <c r="E55" s="70">
        <f t="shared" si="3"/>
        <v>0.3541666666666667</v>
      </c>
      <c r="F55" s="68"/>
      <c r="G55" s="119" t="s">
        <v>58</v>
      </c>
      <c r="H55" s="120" t="s">
        <v>95</v>
      </c>
      <c r="I55" s="242" t="s">
        <v>125</v>
      </c>
      <c r="J55" s="242"/>
      <c r="K55" s="123" t="s">
        <v>17</v>
      </c>
      <c r="L55" s="64" t="s">
        <v>97</v>
      </c>
      <c r="M55" s="65" t="s">
        <v>16</v>
      </c>
    </row>
    <row r="56" spans="1:13" s="26" customFormat="1" ht="19.5" customHeight="1">
      <c r="A56" s="213">
        <v>2</v>
      </c>
      <c r="B56" s="53" t="s">
        <v>28</v>
      </c>
      <c r="C56" s="42">
        <f t="shared" si="2"/>
        <v>0.3958333333333333</v>
      </c>
      <c r="D56" s="43"/>
      <c r="E56" s="71">
        <f t="shared" si="3"/>
        <v>0.4166666666666667</v>
      </c>
      <c r="F56" s="44"/>
      <c r="G56" s="55" t="s">
        <v>59</v>
      </c>
      <c r="H56" s="45" t="s">
        <v>95</v>
      </c>
      <c r="I56" s="229" t="s">
        <v>126</v>
      </c>
      <c r="J56" s="229"/>
      <c r="K56" s="116" t="s">
        <v>17</v>
      </c>
      <c r="L56" s="25" t="s">
        <v>98</v>
      </c>
      <c r="M56" s="41" t="s">
        <v>16</v>
      </c>
    </row>
    <row r="57" spans="1:13" s="26" customFormat="1" ht="19.5" customHeight="1">
      <c r="A57" s="233">
        <v>3</v>
      </c>
      <c r="B57" s="53" t="s">
        <v>122</v>
      </c>
      <c r="C57" s="42">
        <f t="shared" si="2"/>
        <v>0.4583333333333333</v>
      </c>
      <c r="D57" s="43"/>
      <c r="E57" s="71">
        <f t="shared" si="3"/>
        <v>0.4791666666666667</v>
      </c>
      <c r="F57" s="44"/>
      <c r="G57" s="55" t="s">
        <v>29</v>
      </c>
      <c r="H57" s="45" t="s">
        <v>61</v>
      </c>
      <c r="I57" s="230" t="s">
        <v>63</v>
      </c>
      <c r="J57" s="230"/>
      <c r="K57" s="116" t="s">
        <v>17</v>
      </c>
      <c r="L57" s="25" t="s">
        <v>99</v>
      </c>
      <c r="M57" s="41" t="s">
        <v>16</v>
      </c>
    </row>
    <row r="58" spans="1:13" s="26" customFormat="1" ht="19.5" customHeight="1">
      <c r="A58" s="234"/>
      <c r="B58" s="53" t="s">
        <v>122</v>
      </c>
      <c r="C58" s="42">
        <f t="shared" si="2"/>
        <v>0.4583333333333333</v>
      </c>
      <c r="D58" s="43"/>
      <c r="E58" s="71">
        <f t="shared" si="3"/>
        <v>0.4791666666666667</v>
      </c>
      <c r="F58" s="44"/>
      <c r="G58" s="55" t="s">
        <v>55</v>
      </c>
      <c r="H58" s="45" t="s">
        <v>61</v>
      </c>
      <c r="I58" s="231" t="s">
        <v>124</v>
      </c>
      <c r="J58" s="230"/>
      <c r="K58" s="116" t="s">
        <v>17</v>
      </c>
      <c r="L58" s="25" t="s">
        <v>100</v>
      </c>
      <c r="M58" s="41" t="s">
        <v>16</v>
      </c>
    </row>
    <row r="59" spans="1:13" s="26" customFormat="1" ht="19.5" customHeight="1">
      <c r="A59" s="233">
        <v>4</v>
      </c>
      <c r="B59" s="53" t="s">
        <v>127</v>
      </c>
      <c r="C59" s="42">
        <f t="shared" si="2"/>
        <v>0.5625</v>
      </c>
      <c r="D59" s="43"/>
      <c r="E59" s="71">
        <f t="shared" si="3"/>
        <v>0.5833333333333334</v>
      </c>
      <c r="F59" s="44"/>
      <c r="G59" s="55" t="s">
        <v>55</v>
      </c>
      <c r="H59" s="45" t="s">
        <v>62</v>
      </c>
      <c r="I59" s="230" t="s">
        <v>63</v>
      </c>
      <c r="J59" s="230"/>
      <c r="K59" s="116" t="s">
        <v>17</v>
      </c>
      <c r="L59" s="25" t="s">
        <v>92</v>
      </c>
      <c r="M59" s="41" t="s">
        <v>16</v>
      </c>
    </row>
    <row r="60" spans="1:13" s="26" customFormat="1" ht="19.5" customHeight="1" thickBot="1">
      <c r="A60" s="241"/>
      <c r="B60" s="54" t="s">
        <v>127</v>
      </c>
      <c r="C60" s="47">
        <f t="shared" si="2"/>
        <v>0.5625</v>
      </c>
      <c r="D60" s="48"/>
      <c r="E60" s="72">
        <f t="shared" si="3"/>
        <v>0.5833333333333334</v>
      </c>
      <c r="F60" s="49"/>
      <c r="G60" s="56" t="s">
        <v>29</v>
      </c>
      <c r="H60" s="50" t="s">
        <v>62</v>
      </c>
      <c r="I60" s="232" t="s">
        <v>124</v>
      </c>
      <c r="J60" s="232"/>
      <c r="K60" s="118" t="s">
        <v>17</v>
      </c>
      <c r="L60" s="51" t="s">
        <v>77</v>
      </c>
      <c r="M60" s="52" t="s">
        <v>16</v>
      </c>
    </row>
    <row r="61" spans="1:13" ht="19.5" customHeight="1">
      <c r="A61" s="35"/>
      <c r="B61" s="15"/>
      <c r="C61" s="16"/>
      <c r="D61" s="17"/>
      <c r="E61" s="16"/>
      <c r="F61" s="18"/>
      <c r="G61" s="27"/>
      <c r="H61" s="22"/>
      <c r="I61" s="23"/>
      <c r="J61" s="14"/>
      <c r="K61" s="28"/>
      <c r="L61" s="31"/>
      <c r="M61" s="32"/>
    </row>
    <row r="62" spans="1:13" ht="19.5" customHeight="1">
      <c r="A62" s="35"/>
      <c r="B62" s="15"/>
      <c r="C62" s="16"/>
      <c r="D62" s="17"/>
      <c r="E62" s="16"/>
      <c r="F62" s="18"/>
      <c r="G62" s="27" t="s">
        <v>23</v>
      </c>
      <c r="H62" s="22"/>
      <c r="I62" s="23"/>
      <c r="J62" s="14"/>
      <c r="K62" s="28"/>
      <c r="L62" s="31"/>
      <c r="M62" s="32"/>
    </row>
    <row r="63" spans="2:6" ht="19.5" customHeight="1" thickBot="1">
      <c r="B63" s="12"/>
      <c r="C63" s="10"/>
      <c r="D63" s="8"/>
      <c r="E63" s="10"/>
      <c r="F63" s="7"/>
    </row>
    <row r="64" spans="1:13" s="26" customFormat="1" ht="19.5" customHeight="1" thickBot="1">
      <c r="A64" s="174"/>
      <c r="B64" s="175" t="s">
        <v>0</v>
      </c>
      <c r="C64" s="176" t="s">
        <v>15</v>
      </c>
      <c r="D64" s="177"/>
      <c r="E64" s="239" t="s">
        <v>50</v>
      </c>
      <c r="F64" s="240"/>
      <c r="G64" s="178" t="s">
        <v>1</v>
      </c>
      <c r="H64" s="244" t="s">
        <v>18</v>
      </c>
      <c r="I64" s="244"/>
      <c r="J64" s="244"/>
      <c r="K64" s="179"/>
      <c r="L64" s="180"/>
      <c r="M64" s="181"/>
    </row>
    <row r="65" spans="1:13" s="26" customFormat="1" ht="19.5" customHeight="1">
      <c r="A65" s="173">
        <v>1</v>
      </c>
      <c r="B65" s="58" t="s">
        <v>67</v>
      </c>
      <c r="C65" s="67">
        <f aca="true" t="shared" si="4" ref="C65:C72">TIME(HOUR(B65),MINUTE(B65)-60,SECOND(B65))</f>
        <v>0.375</v>
      </c>
      <c r="D65" s="66" t="s">
        <v>24</v>
      </c>
      <c r="E65" s="70">
        <f aca="true" t="shared" si="5" ref="E65:E72">TIME(HOUR(B65),MINUTE(B65)-30,SECOND(B65))</f>
        <v>0.3958333333333333</v>
      </c>
      <c r="F65" s="68"/>
      <c r="G65" s="119" t="s">
        <v>35</v>
      </c>
      <c r="H65" s="120" t="s">
        <v>96</v>
      </c>
      <c r="I65" s="121"/>
      <c r="J65" s="122"/>
      <c r="K65" s="123" t="s">
        <v>17</v>
      </c>
      <c r="L65" s="64" t="s">
        <v>79</v>
      </c>
      <c r="M65" s="65" t="s">
        <v>16</v>
      </c>
    </row>
    <row r="66" spans="1:13" s="26" customFormat="1" ht="19.5" customHeight="1" thickBot="1">
      <c r="A66" s="134"/>
      <c r="B66" s="182" t="s">
        <v>14</v>
      </c>
      <c r="C66" s="183">
        <f t="shared" si="4"/>
        <v>0.375</v>
      </c>
      <c r="D66" s="184" t="s">
        <v>24</v>
      </c>
      <c r="E66" s="185">
        <f t="shared" si="5"/>
        <v>0.3958333333333333</v>
      </c>
      <c r="F66" s="186"/>
      <c r="G66" s="187" t="s">
        <v>34</v>
      </c>
      <c r="H66" s="188" t="s">
        <v>96</v>
      </c>
      <c r="I66" s="100"/>
      <c r="J66" s="189"/>
      <c r="K66" s="190" t="s">
        <v>17</v>
      </c>
      <c r="L66" s="31" t="s">
        <v>26</v>
      </c>
      <c r="M66" s="191" t="s">
        <v>16</v>
      </c>
    </row>
    <row r="67" spans="1:13" s="26" customFormat="1" ht="19.5" customHeight="1" thickTop="1">
      <c r="A67" s="192">
        <v>2</v>
      </c>
      <c r="B67" s="193" t="s">
        <v>85</v>
      </c>
      <c r="C67" s="194">
        <f t="shared" si="4"/>
        <v>0.4479166666666667</v>
      </c>
      <c r="D67" s="195" t="s">
        <v>24</v>
      </c>
      <c r="E67" s="196">
        <f t="shared" si="5"/>
        <v>0.46875</v>
      </c>
      <c r="F67" s="197"/>
      <c r="G67" s="198" t="s">
        <v>66</v>
      </c>
      <c r="H67" s="199" t="s">
        <v>13</v>
      </c>
      <c r="I67" s="200"/>
      <c r="J67" s="201"/>
      <c r="K67" s="202" t="s">
        <v>17</v>
      </c>
      <c r="L67" s="203" t="s">
        <v>92</v>
      </c>
      <c r="M67" s="204" t="s">
        <v>16</v>
      </c>
    </row>
    <row r="68" spans="1:13" s="26" customFormat="1" ht="19.5" customHeight="1" thickBot="1">
      <c r="A68" s="140">
        <v>3</v>
      </c>
      <c r="B68" s="141" t="s">
        <v>64</v>
      </c>
      <c r="C68" s="142">
        <f t="shared" si="4"/>
        <v>0.5416666666666666</v>
      </c>
      <c r="D68" s="143" t="s">
        <v>24</v>
      </c>
      <c r="E68" s="144">
        <f t="shared" si="5"/>
        <v>0.5625</v>
      </c>
      <c r="F68" s="145"/>
      <c r="G68" s="146" t="s">
        <v>56</v>
      </c>
      <c r="H68" s="147" t="s">
        <v>13</v>
      </c>
      <c r="I68" s="148"/>
      <c r="J68" s="149"/>
      <c r="K68" s="150" t="s">
        <v>17</v>
      </c>
      <c r="L68" s="151" t="s">
        <v>101</v>
      </c>
      <c r="M68" s="152" t="s">
        <v>16</v>
      </c>
    </row>
    <row r="69" spans="1:13" s="26" customFormat="1" ht="19.5" customHeight="1" thickTop="1">
      <c r="A69" s="214">
        <v>1</v>
      </c>
      <c r="B69" s="124" t="s">
        <v>86</v>
      </c>
      <c r="C69" s="125">
        <f t="shared" si="4"/>
        <v>0.4166666666666667</v>
      </c>
      <c r="D69" s="126" t="s">
        <v>24</v>
      </c>
      <c r="E69" s="135">
        <f t="shared" si="5"/>
        <v>0.4375</v>
      </c>
      <c r="F69" s="127"/>
      <c r="G69" s="128" t="s">
        <v>30</v>
      </c>
      <c r="H69" s="225" t="s">
        <v>102</v>
      </c>
      <c r="I69" s="226"/>
      <c r="J69" s="129"/>
      <c r="K69" s="130" t="s">
        <v>17</v>
      </c>
      <c r="L69" s="131" t="s">
        <v>103</v>
      </c>
      <c r="M69" s="132" t="s">
        <v>16</v>
      </c>
    </row>
    <row r="70" spans="1:13" s="26" customFormat="1" ht="19.5" customHeight="1" thickBot="1">
      <c r="A70" s="205"/>
      <c r="B70" s="206" t="s">
        <v>86</v>
      </c>
      <c r="C70" s="207">
        <f t="shared" si="4"/>
        <v>0.4166666666666667</v>
      </c>
      <c r="D70" s="208"/>
      <c r="E70" s="209">
        <f t="shared" si="5"/>
        <v>0.4375</v>
      </c>
      <c r="F70" s="210"/>
      <c r="G70" s="211" t="s">
        <v>29</v>
      </c>
      <c r="H70" s="223" t="s">
        <v>102</v>
      </c>
      <c r="I70" s="224"/>
      <c r="J70" s="212"/>
      <c r="K70" s="190" t="s">
        <v>17</v>
      </c>
      <c r="L70" s="31" t="s">
        <v>104</v>
      </c>
      <c r="M70" s="191" t="s">
        <v>16</v>
      </c>
    </row>
    <row r="71" spans="1:13" s="26" customFormat="1" ht="19.5" customHeight="1" thickTop="1">
      <c r="A71" s="214">
        <v>2</v>
      </c>
      <c r="B71" s="182" t="s">
        <v>123</v>
      </c>
      <c r="C71" s="125">
        <f t="shared" si="4"/>
        <v>0.4895833333333333</v>
      </c>
      <c r="D71" s="126" t="s">
        <v>24</v>
      </c>
      <c r="E71" s="135">
        <f t="shared" si="5"/>
        <v>0.5104166666666666</v>
      </c>
      <c r="F71" s="127"/>
      <c r="G71" s="187" t="s">
        <v>30</v>
      </c>
      <c r="H71" s="225" t="s">
        <v>121</v>
      </c>
      <c r="I71" s="226"/>
      <c r="J71" s="189"/>
      <c r="K71" s="130" t="s">
        <v>17</v>
      </c>
      <c r="L71" s="131" t="s">
        <v>105</v>
      </c>
      <c r="M71" s="132" t="s">
        <v>16</v>
      </c>
    </row>
    <row r="72" spans="1:13" s="26" customFormat="1" ht="19.5" customHeight="1" thickBot="1">
      <c r="A72" s="215"/>
      <c r="B72" s="54" t="s">
        <v>11</v>
      </c>
      <c r="C72" s="47">
        <f t="shared" si="4"/>
        <v>0.4895833333333333</v>
      </c>
      <c r="D72" s="48" t="s">
        <v>24</v>
      </c>
      <c r="E72" s="72">
        <f t="shared" si="5"/>
        <v>0.5104166666666666</v>
      </c>
      <c r="F72" s="49"/>
      <c r="G72" s="56" t="s">
        <v>29</v>
      </c>
      <c r="H72" s="227" t="s">
        <v>121</v>
      </c>
      <c r="I72" s="228"/>
      <c r="J72" s="117"/>
      <c r="K72" s="118" t="s">
        <v>17</v>
      </c>
      <c r="L72" s="51" t="s">
        <v>47</v>
      </c>
      <c r="M72" s="52" t="s">
        <v>16</v>
      </c>
    </row>
    <row r="73" spans="7:15" ht="17.25">
      <c r="G73" s="164"/>
      <c r="H73" s="165"/>
      <c r="I73" s="166"/>
      <c r="J73" s="167"/>
      <c r="K73" s="168"/>
      <c r="L73" s="169"/>
      <c r="M73" s="170"/>
      <c r="N73" s="167"/>
      <c r="O73" s="167"/>
    </row>
  </sheetData>
  <sheetProtection/>
  <mergeCells count="23">
    <mergeCell ref="A59:A60"/>
    <mergeCell ref="A45:M45"/>
    <mergeCell ref="B34:D34"/>
    <mergeCell ref="I55:J55"/>
    <mergeCell ref="E64:F64"/>
    <mergeCell ref="H5:J5"/>
    <mergeCell ref="H50:J50"/>
    <mergeCell ref="H64:J64"/>
    <mergeCell ref="A57:A58"/>
    <mergeCell ref="A1:M1"/>
    <mergeCell ref="B3:D3"/>
    <mergeCell ref="B47:C47"/>
    <mergeCell ref="E5:F5"/>
    <mergeCell ref="E50:F50"/>
    <mergeCell ref="H70:I70"/>
    <mergeCell ref="H71:I71"/>
    <mergeCell ref="H72:I72"/>
    <mergeCell ref="I56:J56"/>
    <mergeCell ref="I57:J57"/>
    <mergeCell ref="I58:J58"/>
    <mergeCell ref="I59:J59"/>
    <mergeCell ref="I60:J60"/>
    <mergeCell ref="H69:I69"/>
  </mergeCells>
  <printOptions/>
  <pageMargins left="0.5905511811023623" right="0.5905511811023623" top="0.7874015748031497" bottom="0.1968503937007874" header="0.3937007874015748" footer="0.31496062992125984"/>
  <pageSetup horizontalDpi="600" verticalDpi="600" orientation="portrait" paperSize="9" r:id="rId1"/>
  <headerFooter>
    <oddHeader>&amp;R&amp;"ＪＳＰ明朝,標準"2016 　　　第２回西三河小学生記録会
混成西三予選・西三河中学記録会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teacher</cp:lastModifiedBy>
  <cp:lastPrinted>2016-05-05T22:09:29Z</cp:lastPrinted>
  <dcterms:created xsi:type="dcterms:W3CDTF">2012-04-15T01:48:00Z</dcterms:created>
  <dcterms:modified xsi:type="dcterms:W3CDTF">2016-05-09T10:49:58Z</dcterms:modified>
  <cp:category/>
  <cp:version/>
  <cp:contentType/>
  <cp:contentStatus/>
</cp:coreProperties>
</file>