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<sst xmlns="http://schemas.openxmlformats.org/spreadsheetml/2006/main" count="372" uniqueCount="126">
  <si>
    <t>競技開始時刻</t>
  </si>
  <si>
    <t>種別</t>
  </si>
  <si>
    <t>９：１５</t>
  </si>
  <si>
    <t>Ｒ</t>
  </si>
  <si>
    <t>４×１００ｍ</t>
  </si>
  <si>
    <t>Ｈ</t>
  </si>
  <si>
    <t>組</t>
  </si>
  <si>
    <t>６</t>
  </si>
  <si>
    <t>１</t>
  </si>
  <si>
    <t>５</t>
  </si>
  <si>
    <t>２</t>
  </si>
  <si>
    <t>１０：００</t>
  </si>
  <si>
    <t>招集開始</t>
  </si>
  <si>
    <t>名）</t>
  </si>
  <si>
    <t>（</t>
  </si>
  <si>
    <t>種　　　　目</t>
  </si>
  <si>
    <t>トラック競技</t>
  </si>
  <si>
    <t>跳　　　　躍</t>
  </si>
  <si>
    <t>フィールド競技</t>
  </si>
  <si>
    <t>投　て　き</t>
  </si>
  <si>
    <t>～</t>
  </si>
  <si>
    <t>４</t>
  </si>
  <si>
    <t>１３：４５</t>
  </si>
  <si>
    <t>１０：３０</t>
  </si>
  <si>
    <t>小学女子</t>
  </si>
  <si>
    <t>小学男子</t>
  </si>
  <si>
    <t>小学５年</t>
  </si>
  <si>
    <t>小学４年</t>
  </si>
  <si>
    <t>中学女子</t>
  </si>
  <si>
    <t>中学男子</t>
  </si>
  <si>
    <t>混合 ４×１００ｍ</t>
  </si>
  <si>
    <t>２年 １００ｍ</t>
  </si>
  <si>
    <t>１年 １００ｍ</t>
  </si>
  <si>
    <t>共通 ３０００ｍ</t>
  </si>
  <si>
    <t>１・２年 １５００ｍ</t>
  </si>
  <si>
    <t>４年 ５０ｍ</t>
  </si>
  <si>
    <t>５年 １００ｍ</t>
  </si>
  <si>
    <t>６年 １００ｍ</t>
  </si>
  <si>
    <t>共通 １００ｍ</t>
  </si>
  <si>
    <t>７</t>
  </si>
  <si>
    <t>招集完了</t>
  </si>
  <si>
    <t>小学男子</t>
  </si>
  <si>
    <t>中学女子</t>
  </si>
  <si>
    <t>中学男子</t>
  </si>
  <si>
    <t>１年 走幅跳</t>
  </si>
  <si>
    <t>４年 走幅跳</t>
  </si>
  <si>
    <t>２年 走幅跳</t>
  </si>
  <si>
    <t>１０：１５</t>
  </si>
  <si>
    <t>共通 ｼﾞｬﾍﾞﾘｯｸｽﾛｰ</t>
  </si>
  <si>
    <t>１５：００</t>
  </si>
  <si>
    <t>２年 １1０ｍ</t>
  </si>
  <si>
    <t>２年 １５００ｍ</t>
  </si>
  <si>
    <t>１年 ８００ｍ</t>
  </si>
  <si>
    <t>５年 ８０ｍ</t>
  </si>
  <si>
    <t>６年 ８０ｍ</t>
  </si>
  <si>
    <t>９：２５</t>
  </si>
  <si>
    <t>９：４５</t>
  </si>
  <si>
    <t>５年 走高跳</t>
  </si>
  <si>
    <t>６年 走高跳</t>
  </si>
  <si>
    <t>６年 走幅跳</t>
  </si>
  <si>
    <t>５年 走幅跳</t>
  </si>
  <si>
    <t>１２：３０</t>
  </si>
  <si>
    <t>１１</t>
  </si>
  <si>
    <t>９：３５</t>
  </si>
  <si>
    <t>１７</t>
  </si>
  <si>
    <t>９：００</t>
  </si>
  <si>
    <t>A ピット</t>
  </si>
  <si>
    <t>B ピット</t>
  </si>
  <si>
    <t>３年以下 ５０ｍ</t>
  </si>
  <si>
    <t>１５</t>
  </si>
  <si>
    <t>１４：００</t>
  </si>
  <si>
    <t>B ピット</t>
  </si>
  <si>
    <t>A ピット</t>
  </si>
  <si>
    <t>１・２年 砲丸投</t>
  </si>
  <si>
    <t>１３：００</t>
  </si>
  <si>
    <t xml:space="preserve">４年ｼﾞｬﾍﾞﾘｯｸﾎﾞｰﾙ投  </t>
  </si>
  <si>
    <t xml:space="preserve">５年ｼﾞｬﾍﾞﾘｯｸﾎﾞｰﾙ投  </t>
  </si>
  <si>
    <t xml:space="preserve">６年ｼﾞｬﾍﾞﾘｯｸﾎﾞｰﾙ投  </t>
  </si>
  <si>
    <r>
      <t xml:space="preserve">A </t>
    </r>
    <r>
      <rPr>
        <sz val="11"/>
        <color indexed="8"/>
        <rFont val="ＭＳ Ｐゴシック"/>
        <family val="3"/>
      </rPr>
      <t>ピット</t>
    </r>
  </si>
  <si>
    <r>
      <t xml:space="preserve">B </t>
    </r>
    <r>
      <rPr>
        <sz val="11"/>
        <color indexed="8"/>
        <rFont val="ＭＳ Ｐゴシック"/>
        <family val="3"/>
      </rPr>
      <t>ピット</t>
    </r>
  </si>
  <si>
    <t>競　技　時　間</t>
  </si>
  <si>
    <t>１４：１５</t>
  </si>
  <si>
    <t>１４：３０</t>
  </si>
  <si>
    <t>１５：１５</t>
  </si>
  <si>
    <t>１５：３０</t>
  </si>
  <si>
    <t>１５：４５</t>
  </si>
  <si>
    <t>１０：４０</t>
  </si>
  <si>
    <t>１０：５５</t>
  </si>
  <si>
    <t>１１：１５</t>
  </si>
  <si>
    <t>１１：４５</t>
  </si>
  <si>
    <t>１２：１５</t>
  </si>
  <si>
    <t>１２：５５</t>
  </si>
  <si>
    <t>１３：３５</t>
  </si>
  <si>
    <t>１４：４５</t>
  </si>
  <si>
    <t>６</t>
  </si>
  <si>
    <t>３</t>
  </si>
  <si>
    <t>４</t>
  </si>
  <si>
    <t>２</t>
  </si>
  <si>
    <t>５</t>
  </si>
  <si>
    <t>８</t>
  </si>
  <si>
    <t>１</t>
  </si>
  <si>
    <t>１４</t>
  </si>
  <si>
    <t>１４</t>
  </si>
  <si>
    <t>１３：４０</t>
  </si>
  <si>
    <t>１３：５０</t>
  </si>
  <si>
    <t>１６：２０</t>
  </si>
  <si>
    <t>3</t>
  </si>
  <si>
    <t>6</t>
  </si>
  <si>
    <t>１４：４０</t>
  </si>
  <si>
    <t>５</t>
  </si>
  <si>
    <t>５０</t>
  </si>
  <si>
    <t>５８</t>
  </si>
  <si>
    <t>１５</t>
  </si>
  <si>
    <t>１２</t>
  </si>
  <si>
    <t>１０</t>
  </si>
  <si>
    <t>４０</t>
  </si>
  <si>
    <t>４１</t>
  </si>
  <si>
    <t>４２</t>
  </si>
  <si>
    <t>２４</t>
  </si>
  <si>
    <t>１０</t>
  </si>
  <si>
    <t>８</t>
  </si>
  <si>
    <t>１４</t>
  </si>
  <si>
    <t>６</t>
  </si>
  <si>
    <t>７</t>
  </si>
  <si>
    <t>１２：３０</t>
  </si>
  <si>
    <t>１０：３０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</si>
</sst>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  <numFmt numFmtId="178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i/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i/>
      <sz val="11"/>
      <color theme="1"/>
      <name val="ＭＳ Ｐ明朝"/>
      <family val="1"/>
    </font>
    <font>
      <b/>
      <i/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1"/>
      <color theme="1"/>
      <name val="ＭＳ Ｐ明朝"/>
      <family val="1"/>
    </font>
    <font>
      <i/>
      <sz val="12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3" fillId="0" borderId="0" xfId="0" applyNumberFormat="1" applyFont="1" applyFill="1" applyAlignment="1">
      <alignment horizontal="right" vertical="center"/>
    </xf>
    <xf numFmtId="176" fontId="44" fillId="0" borderId="0" xfId="0" applyNumberFormat="1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 indent="1"/>
    </xf>
    <xf numFmtId="49" fontId="4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right" vertical="center" shrinkToFit="1"/>
    </xf>
    <xf numFmtId="0" fontId="43" fillId="0" borderId="15" xfId="0" applyFont="1" applyFill="1" applyBorder="1" applyAlignment="1">
      <alignment vertical="center" shrinkToFit="1"/>
    </xf>
    <xf numFmtId="49" fontId="43" fillId="0" borderId="15" xfId="0" applyNumberFormat="1" applyFont="1" applyFill="1" applyBorder="1" applyAlignment="1">
      <alignment horizontal="left" vertical="center" shrinkToFit="1"/>
    </xf>
    <xf numFmtId="49" fontId="43" fillId="0" borderId="16" xfId="0" applyNumberFormat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49" fontId="43" fillId="0" borderId="15" xfId="0" applyNumberFormat="1" applyFont="1" applyFill="1" applyBorder="1" applyAlignment="1">
      <alignment horizontal="right" vertical="center"/>
    </xf>
    <xf numFmtId="0" fontId="43" fillId="0" borderId="17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right" vertical="center" indent="1"/>
    </xf>
    <xf numFmtId="176" fontId="46" fillId="0" borderId="20" xfId="0" applyNumberFormat="1" applyFont="1" applyFill="1" applyBorder="1" applyAlignment="1">
      <alignment horizontal="right" vertical="center"/>
    </xf>
    <xf numFmtId="176" fontId="46" fillId="0" borderId="20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horizontal="right" vertical="center"/>
    </xf>
    <xf numFmtId="176" fontId="46" fillId="0" borderId="20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right" vertical="center"/>
    </xf>
    <xf numFmtId="49" fontId="45" fillId="0" borderId="20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vertical="center"/>
    </xf>
    <xf numFmtId="49" fontId="43" fillId="0" borderId="20" xfId="0" applyNumberFormat="1" applyFont="1" applyFill="1" applyBorder="1" applyAlignment="1">
      <alignment vertical="center"/>
    </xf>
    <xf numFmtId="49" fontId="43" fillId="0" borderId="20" xfId="0" applyNumberFormat="1" applyFont="1" applyFill="1" applyBorder="1" applyAlignment="1">
      <alignment horizontal="right" vertical="center"/>
    </xf>
    <xf numFmtId="0" fontId="43" fillId="0" borderId="21" xfId="0" applyFont="1" applyFill="1" applyBorder="1" applyAlignment="1">
      <alignment vertical="center"/>
    </xf>
    <xf numFmtId="0" fontId="46" fillId="0" borderId="22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right" vertical="center" indent="1"/>
    </xf>
    <xf numFmtId="176" fontId="46" fillId="0" borderId="11" xfId="0" applyNumberFormat="1" applyFont="1" applyFill="1" applyBorder="1" applyAlignment="1">
      <alignment horizontal="right"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right" vertical="center"/>
    </xf>
    <xf numFmtId="176" fontId="46" fillId="0" borderId="11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right" vertical="center"/>
    </xf>
    <xf numFmtId="49" fontId="45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vertical="center"/>
    </xf>
    <xf numFmtId="49" fontId="43" fillId="0" borderId="11" xfId="0" applyNumberFormat="1" applyFont="1" applyFill="1" applyBorder="1" applyAlignment="1">
      <alignment vertical="center"/>
    </xf>
    <xf numFmtId="49" fontId="43" fillId="0" borderId="11" xfId="0" applyNumberFormat="1" applyFont="1" applyFill="1" applyBorder="1" applyAlignment="1">
      <alignment horizontal="right" vertical="center"/>
    </xf>
    <xf numFmtId="0" fontId="43" fillId="0" borderId="24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left" vertical="center"/>
    </xf>
    <xf numFmtId="178" fontId="0" fillId="0" borderId="11" xfId="0" applyNumberFormat="1" applyFont="1" applyFill="1" applyBorder="1" applyAlignment="1">
      <alignment vertical="center"/>
    </xf>
    <xf numFmtId="0" fontId="46" fillId="0" borderId="25" xfId="0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right" vertical="center" indent="1"/>
    </xf>
    <xf numFmtId="176" fontId="46" fillId="0" borderId="27" xfId="0" applyNumberFormat="1" applyFont="1" applyFill="1" applyBorder="1" applyAlignment="1">
      <alignment horizontal="right" vertical="center"/>
    </xf>
    <xf numFmtId="176" fontId="46" fillId="0" borderId="27" xfId="0" applyNumberFormat="1" applyFont="1" applyFill="1" applyBorder="1" applyAlignment="1">
      <alignment vertical="center"/>
    </xf>
    <xf numFmtId="176" fontId="47" fillId="0" borderId="27" xfId="0" applyNumberFormat="1" applyFont="1" applyFill="1" applyBorder="1" applyAlignment="1">
      <alignment horizontal="right" vertical="center"/>
    </xf>
    <xf numFmtId="176" fontId="46" fillId="0" borderId="27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right" vertical="center"/>
    </xf>
    <xf numFmtId="0" fontId="45" fillId="0" borderId="27" xfId="0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vertical="center"/>
    </xf>
    <xf numFmtId="49" fontId="43" fillId="0" borderId="27" xfId="0" applyNumberFormat="1" applyFont="1" applyFill="1" applyBorder="1" applyAlignment="1">
      <alignment vertical="center"/>
    </xf>
    <xf numFmtId="49" fontId="43" fillId="0" borderId="27" xfId="0" applyNumberFormat="1" applyFont="1" applyFill="1" applyBorder="1" applyAlignment="1">
      <alignment horizontal="right" vertical="center"/>
    </xf>
    <xf numFmtId="0" fontId="43" fillId="0" borderId="28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 indent="1"/>
    </xf>
    <xf numFmtId="49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49" fontId="46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6" fillId="0" borderId="29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43" fillId="0" borderId="31" xfId="0" applyNumberFormat="1" applyFont="1" applyFill="1" applyBorder="1" applyAlignment="1">
      <alignment horizontal="right" vertical="center" shrinkToFit="1"/>
    </xf>
    <xf numFmtId="0" fontId="43" fillId="0" borderId="31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vertical="center"/>
    </xf>
    <xf numFmtId="49" fontId="43" fillId="0" borderId="31" xfId="0" applyNumberFormat="1" applyFont="1" applyFill="1" applyBorder="1" applyAlignment="1">
      <alignment horizontal="right" vertical="center"/>
    </xf>
    <xf numFmtId="0" fontId="43" fillId="0" borderId="32" xfId="0" applyFont="1" applyFill="1" applyBorder="1" applyAlignment="1">
      <alignment vertical="center"/>
    </xf>
    <xf numFmtId="0" fontId="46" fillId="0" borderId="33" xfId="0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right" vertical="center" indent="1"/>
    </xf>
    <xf numFmtId="176" fontId="46" fillId="0" borderId="35" xfId="0" applyNumberFormat="1" applyFont="1" applyFill="1" applyBorder="1" applyAlignment="1">
      <alignment horizontal="right" vertical="center"/>
    </xf>
    <xf numFmtId="176" fontId="46" fillId="0" borderId="35" xfId="0" applyNumberFormat="1" applyFont="1" applyFill="1" applyBorder="1" applyAlignment="1">
      <alignment vertical="center"/>
    </xf>
    <xf numFmtId="176" fontId="47" fillId="0" borderId="35" xfId="0" applyNumberFormat="1" applyFont="1" applyFill="1" applyBorder="1" applyAlignment="1">
      <alignment horizontal="right" vertical="center"/>
    </xf>
    <xf numFmtId="176" fontId="46" fillId="0" borderId="35" xfId="0" applyNumberFormat="1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right" vertical="center"/>
    </xf>
    <xf numFmtId="0" fontId="45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vertical="center"/>
    </xf>
    <xf numFmtId="0" fontId="43" fillId="0" borderId="35" xfId="0" applyFont="1" applyFill="1" applyBorder="1" applyAlignment="1">
      <alignment horizontal="right" vertical="center"/>
    </xf>
    <xf numFmtId="49" fontId="43" fillId="0" borderId="35" xfId="0" applyNumberFormat="1" applyFont="1" applyFill="1" applyBorder="1" applyAlignment="1">
      <alignment horizontal="right" vertical="center"/>
    </xf>
    <xf numFmtId="0" fontId="43" fillId="0" borderId="36" xfId="0" applyFont="1" applyFill="1" applyBorder="1" applyAlignment="1">
      <alignment vertical="center"/>
    </xf>
    <xf numFmtId="0" fontId="46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right" vertical="center"/>
    </xf>
    <xf numFmtId="0" fontId="46" fillId="0" borderId="38" xfId="0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right" vertical="center" indent="1"/>
    </xf>
    <xf numFmtId="176" fontId="46" fillId="0" borderId="40" xfId="0" applyNumberFormat="1" applyFont="1" applyFill="1" applyBorder="1" applyAlignment="1">
      <alignment horizontal="right" vertical="center"/>
    </xf>
    <xf numFmtId="176" fontId="46" fillId="0" borderId="40" xfId="0" applyNumberFormat="1" applyFont="1" applyFill="1" applyBorder="1" applyAlignment="1">
      <alignment vertical="center"/>
    </xf>
    <xf numFmtId="176" fontId="47" fillId="0" borderId="40" xfId="0" applyNumberFormat="1" applyFont="1" applyFill="1" applyBorder="1" applyAlignment="1">
      <alignment horizontal="right" vertical="center"/>
    </xf>
    <xf numFmtId="176" fontId="46" fillId="0" borderId="40" xfId="0" applyNumberFormat="1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right" vertical="center"/>
    </xf>
    <xf numFmtId="0" fontId="45" fillId="0" borderId="4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43" fillId="0" borderId="40" xfId="0" applyFont="1" applyFill="1" applyBorder="1" applyAlignment="1">
      <alignment horizontal="right" vertical="center"/>
    </xf>
    <xf numFmtId="49" fontId="43" fillId="0" borderId="40" xfId="0" applyNumberFormat="1" applyFont="1" applyFill="1" applyBorder="1" applyAlignment="1">
      <alignment horizontal="right" vertical="center"/>
    </xf>
    <xf numFmtId="0" fontId="43" fillId="0" borderId="4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right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right" vertical="center"/>
    </xf>
    <xf numFmtId="0" fontId="45" fillId="0" borderId="35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/>
    </xf>
    <xf numFmtId="0" fontId="46" fillId="0" borderId="48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right" vertical="center"/>
    </xf>
    <xf numFmtId="0" fontId="45" fillId="0" borderId="2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49" fontId="49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right" vertical="center" indent="1"/>
    </xf>
    <xf numFmtId="49" fontId="51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4.00390625" style="154" bestFit="1" customWidth="1"/>
    <col min="2" max="2" width="14.140625" style="155" customWidth="1"/>
    <col min="3" max="3" width="9.57421875" style="156" customWidth="1"/>
    <col min="4" max="4" width="2.57421875" style="157" customWidth="1"/>
    <col min="5" max="5" width="6.57421875" style="156" customWidth="1"/>
    <col min="6" max="6" width="3.57421875" style="158" customWidth="1"/>
    <col min="7" max="7" width="10.57421875" style="159" customWidth="1"/>
    <col min="8" max="8" width="18.00390625" style="160" bestFit="1" customWidth="1"/>
    <col min="9" max="9" width="3.57421875" style="161" customWidth="1"/>
    <col min="10" max="10" width="4.8515625" style="162" customWidth="1"/>
    <col min="11" max="11" width="2.421875" style="157" bestFit="1" customWidth="1"/>
    <col min="12" max="12" width="3.57421875" style="5" customWidth="1"/>
    <col min="13" max="13" width="4.421875" style="10" bestFit="1" customWidth="1"/>
    <col min="14" max="14" width="1.421875" style="10" customWidth="1"/>
    <col min="15" max="16384" width="9.00390625" style="162" customWidth="1"/>
  </cols>
  <sheetData>
    <row r="1" spans="1:14" s="9" customFormat="1" ht="16.5" customHeight="1">
      <c r="A1" s="1"/>
      <c r="B1" s="2" t="s">
        <v>16</v>
      </c>
      <c r="C1" s="3"/>
      <c r="D1" s="4"/>
      <c r="E1" s="5"/>
      <c r="F1" s="6"/>
      <c r="G1" s="7" t="s">
        <v>80</v>
      </c>
      <c r="H1" s="6"/>
      <c r="I1" s="8"/>
      <c r="K1" s="10"/>
      <c r="L1" s="5"/>
      <c r="M1" s="10"/>
      <c r="N1" s="10"/>
    </row>
    <row r="2" spans="1:14" s="9" customFormat="1" ht="6" customHeight="1" thickBot="1">
      <c r="A2" s="11"/>
      <c r="B2" s="12"/>
      <c r="C2" s="5"/>
      <c r="D2" s="10"/>
      <c r="E2" s="5"/>
      <c r="F2" s="13"/>
      <c r="G2" s="14"/>
      <c r="H2" s="15"/>
      <c r="I2" s="8"/>
      <c r="K2" s="10"/>
      <c r="L2" s="5"/>
      <c r="M2" s="10"/>
      <c r="N2" s="10"/>
    </row>
    <row r="3" spans="1:14" s="9" customFormat="1" ht="15" customHeight="1" thickBot="1">
      <c r="A3" s="16"/>
      <c r="B3" s="17" t="s">
        <v>0</v>
      </c>
      <c r="C3" s="18" t="s">
        <v>12</v>
      </c>
      <c r="D3" s="19"/>
      <c r="E3" s="20" t="s">
        <v>40</v>
      </c>
      <c r="F3" s="21"/>
      <c r="G3" s="22" t="s">
        <v>1</v>
      </c>
      <c r="H3" s="23" t="s">
        <v>15</v>
      </c>
      <c r="I3" s="23"/>
      <c r="J3" s="23"/>
      <c r="K3" s="24"/>
      <c r="L3" s="25"/>
      <c r="M3" s="26"/>
      <c r="N3" s="27"/>
    </row>
    <row r="4" spans="1:14" s="9" customFormat="1" ht="15" customHeight="1" thickTop="1">
      <c r="A4" s="28">
        <v>1</v>
      </c>
      <c r="B4" s="29" t="s">
        <v>2</v>
      </c>
      <c r="C4" s="30">
        <f>TIME(HOUR(B4),MINUTE(B4)-60,SECOND(B4))</f>
        <v>0.34375</v>
      </c>
      <c r="D4" s="31" t="s">
        <v>20</v>
      </c>
      <c r="E4" s="32">
        <f>TIME(HOUR(B4),MINUTE(B4)-20,SECOND(B4))</f>
        <v>0.37152777777777773</v>
      </c>
      <c r="F4" s="33"/>
      <c r="G4" s="34" t="s">
        <v>24</v>
      </c>
      <c r="H4" s="35" t="s">
        <v>4</v>
      </c>
      <c r="I4" s="36" t="s">
        <v>3</v>
      </c>
      <c r="J4" s="37"/>
      <c r="K4" s="38"/>
      <c r="L4" s="39" t="s">
        <v>10</v>
      </c>
      <c r="M4" s="40" t="s">
        <v>6</v>
      </c>
      <c r="N4" s="27"/>
    </row>
    <row r="5" spans="1:14" s="9" customFormat="1" ht="15" customHeight="1">
      <c r="A5" s="41">
        <v>2</v>
      </c>
      <c r="B5" s="42" t="s">
        <v>55</v>
      </c>
      <c r="C5" s="43">
        <f>TIME(HOUR(B5),MINUTE(B5)-60,SECOND(B5))</f>
        <v>0.3506944444444444</v>
      </c>
      <c r="D5" s="44" t="s">
        <v>20</v>
      </c>
      <c r="E5" s="45">
        <f>TIME(HOUR(B5),MINUTE(B5)-20,SECOND(B5))</f>
        <v>0.37847222222222227</v>
      </c>
      <c r="F5" s="46"/>
      <c r="G5" s="47" t="s">
        <v>25</v>
      </c>
      <c r="H5" s="48" t="s">
        <v>4</v>
      </c>
      <c r="I5" s="49" t="s">
        <v>3</v>
      </c>
      <c r="J5" s="50"/>
      <c r="K5" s="51"/>
      <c r="L5" s="52" t="s">
        <v>10</v>
      </c>
      <c r="M5" s="53" t="s">
        <v>6</v>
      </c>
      <c r="N5" s="27"/>
    </row>
    <row r="6" spans="1:14" s="9" customFormat="1" ht="15" customHeight="1">
      <c r="A6" s="41">
        <v>3</v>
      </c>
      <c r="B6" s="42" t="s">
        <v>63</v>
      </c>
      <c r="C6" s="43">
        <f>TIME(HOUR(B6),MINUTE(B6)-60,SECOND(B6))</f>
        <v>0.3576388888888889</v>
      </c>
      <c r="D6" s="44" t="s">
        <v>20</v>
      </c>
      <c r="E6" s="45">
        <f>TIME(HOUR(B6),MINUTE(B6)-20,SECOND(B6))</f>
        <v>0.3854166666666667</v>
      </c>
      <c r="F6" s="46"/>
      <c r="G6" s="47" t="s">
        <v>26</v>
      </c>
      <c r="H6" s="48" t="s">
        <v>30</v>
      </c>
      <c r="I6" s="49" t="s">
        <v>3</v>
      </c>
      <c r="J6" s="50"/>
      <c r="K6" s="51"/>
      <c r="L6" s="52" t="s">
        <v>10</v>
      </c>
      <c r="M6" s="53" t="s">
        <v>6</v>
      </c>
      <c r="N6" s="27"/>
    </row>
    <row r="7" spans="1:14" s="9" customFormat="1" ht="15" customHeight="1">
      <c r="A7" s="41">
        <v>4</v>
      </c>
      <c r="B7" s="42" t="s">
        <v>56</v>
      </c>
      <c r="C7" s="43">
        <f>TIME(HOUR(B7),MINUTE(B7)-60,SECOND(B7))</f>
        <v>0.3645833333333333</v>
      </c>
      <c r="D7" s="44" t="s">
        <v>20</v>
      </c>
      <c r="E7" s="45">
        <f>TIME(HOUR(B7),MINUTE(B7)-20,SECOND(B7))</f>
        <v>0.3923611111111111</v>
      </c>
      <c r="F7" s="46"/>
      <c r="G7" s="47" t="s">
        <v>27</v>
      </c>
      <c r="H7" s="48" t="s">
        <v>30</v>
      </c>
      <c r="I7" s="49" t="s">
        <v>3</v>
      </c>
      <c r="J7" s="50"/>
      <c r="K7" s="51"/>
      <c r="L7" s="52" t="s">
        <v>8</v>
      </c>
      <c r="M7" s="53" t="s">
        <v>6</v>
      </c>
      <c r="N7" s="27"/>
    </row>
    <row r="8" spans="1:14" s="9" customFormat="1" ht="15" customHeight="1">
      <c r="A8" s="41">
        <v>5</v>
      </c>
      <c r="B8" s="42" t="s">
        <v>11</v>
      </c>
      <c r="C8" s="43">
        <f aca="true" t="shared" si="0" ref="C8:C30">TIME(HOUR(B8),MINUTE(B8)-60,SECOND(B8))</f>
        <v>0.375</v>
      </c>
      <c r="D8" s="44" t="s">
        <v>20</v>
      </c>
      <c r="E8" s="45">
        <f aca="true" t="shared" si="1" ref="E8:E30">TIME(HOUR(B8),MINUTE(B8)-20,SECOND(B8))</f>
        <v>0.40277777777777773</v>
      </c>
      <c r="F8" s="46"/>
      <c r="G8" s="47" t="s">
        <v>28</v>
      </c>
      <c r="H8" s="48" t="s">
        <v>32</v>
      </c>
      <c r="I8" s="49" t="s">
        <v>5</v>
      </c>
      <c r="J8" s="50"/>
      <c r="K8" s="51"/>
      <c r="L8" s="52" t="s">
        <v>94</v>
      </c>
      <c r="M8" s="53" t="s">
        <v>6</v>
      </c>
      <c r="N8" s="27"/>
    </row>
    <row r="9" spans="1:14" s="9" customFormat="1" ht="15" customHeight="1">
      <c r="A9" s="41">
        <v>6</v>
      </c>
      <c r="B9" s="42" t="s">
        <v>47</v>
      </c>
      <c r="C9" s="43">
        <f t="shared" si="0"/>
        <v>0.3854166666666667</v>
      </c>
      <c r="D9" s="44" t="s">
        <v>20</v>
      </c>
      <c r="E9" s="45">
        <f t="shared" si="1"/>
        <v>0.4131944444444444</v>
      </c>
      <c r="F9" s="46"/>
      <c r="G9" s="47" t="s">
        <v>28</v>
      </c>
      <c r="H9" s="48" t="s">
        <v>31</v>
      </c>
      <c r="I9" s="49" t="s">
        <v>5</v>
      </c>
      <c r="J9" s="50"/>
      <c r="K9" s="51"/>
      <c r="L9" s="52" t="s">
        <v>7</v>
      </c>
      <c r="M9" s="53" t="s">
        <v>6</v>
      </c>
      <c r="N9" s="27"/>
    </row>
    <row r="10" spans="1:14" s="9" customFormat="1" ht="15" customHeight="1">
      <c r="A10" s="41">
        <v>7</v>
      </c>
      <c r="B10" s="42" t="s">
        <v>23</v>
      </c>
      <c r="C10" s="43">
        <f t="shared" si="0"/>
        <v>0.3958333333333333</v>
      </c>
      <c r="D10" s="44" t="s">
        <v>20</v>
      </c>
      <c r="E10" s="45">
        <f t="shared" si="1"/>
        <v>0.4236111111111111</v>
      </c>
      <c r="F10" s="46"/>
      <c r="G10" s="47" t="s">
        <v>29</v>
      </c>
      <c r="H10" s="48" t="s">
        <v>32</v>
      </c>
      <c r="I10" s="49" t="s">
        <v>5</v>
      </c>
      <c r="J10" s="50"/>
      <c r="K10" s="51"/>
      <c r="L10" s="52" t="s">
        <v>95</v>
      </c>
      <c r="M10" s="53" t="s">
        <v>6</v>
      </c>
      <c r="N10" s="27"/>
    </row>
    <row r="11" spans="1:14" s="9" customFormat="1" ht="15" customHeight="1">
      <c r="A11" s="41">
        <v>8</v>
      </c>
      <c r="B11" s="42" t="s">
        <v>86</v>
      </c>
      <c r="C11" s="43">
        <f t="shared" si="0"/>
        <v>0.40277777777777773</v>
      </c>
      <c r="D11" s="44" t="s">
        <v>20</v>
      </c>
      <c r="E11" s="45">
        <f t="shared" si="1"/>
        <v>0.4305555555555556</v>
      </c>
      <c r="F11" s="46"/>
      <c r="G11" s="47" t="s">
        <v>29</v>
      </c>
      <c r="H11" s="48" t="s">
        <v>50</v>
      </c>
      <c r="I11" s="49" t="s">
        <v>5</v>
      </c>
      <c r="J11" s="50"/>
      <c r="K11" s="51"/>
      <c r="L11" s="52" t="s">
        <v>96</v>
      </c>
      <c r="M11" s="53" t="s">
        <v>6</v>
      </c>
      <c r="N11" s="27"/>
    </row>
    <row r="12" spans="1:14" s="9" customFormat="1" ht="15" customHeight="1">
      <c r="A12" s="41">
        <v>9</v>
      </c>
      <c r="B12" s="42" t="s">
        <v>87</v>
      </c>
      <c r="C12" s="43">
        <f t="shared" si="0"/>
        <v>0.4131944444444444</v>
      </c>
      <c r="D12" s="44" t="s">
        <v>20</v>
      </c>
      <c r="E12" s="45">
        <f t="shared" si="1"/>
        <v>0.44097222222222227</v>
      </c>
      <c r="F12" s="46"/>
      <c r="G12" s="47" t="s">
        <v>28</v>
      </c>
      <c r="H12" s="48" t="s">
        <v>33</v>
      </c>
      <c r="I12" s="49"/>
      <c r="J12" s="50"/>
      <c r="K12" s="51"/>
      <c r="L12" s="52" t="s">
        <v>8</v>
      </c>
      <c r="M12" s="53" t="s">
        <v>6</v>
      </c>
      <c r="N12" s="27"/>
    </row>
    <row r="13" spans="1:14" s="9" customFormat="1" ht="15" customHeight="1">
      <c r="A13" s="41">
        <v>10</v>
      </c>
      <c r="B13" s="42" t="s">
        <v>88</v>
      </c>
      <c r="C13" s="43">
        <f t="shared" si="0"/>
        <v>0.4270833333333333</v>
      </c>
      <c r="D13" s="44" t="s">
        <v>20</v>
      </c>
      <c r="E13" s="45">
        <f t="shared" si="1"/>
        <v>0.4548611111111111</v>
      </c>
      <c r="F13" s="46"/>
      <c r="G13" s="47" t="s">
        <v>29</v>
      </c>
      <c r="H13" s="48" t="s">
        <v>33</v>
      </c>
      <c r="I13" s="49"/>
      <c r="J13" s="50"/>
      <c r="K13" s="51"/>
      <c r="L13" s="52" t="s">
        <v>97</v>
      </c>
      <c r="M13" s="53" t="s">
        <v>6</v>
      </c>
      <c r="N13" s="27"/>
    </row>
    <row r="14" spans="1:14" s="9" customFormat="1" ht="15" customHeight="1">
      <c r="A14" s="41">
        <v>11</v>
      </c>
      <c r="B14" s="42" t="s">
        <v>89</v>
      </c>
      <c r="C14" s="43">
        <f>TIME(HOUR(B14),MINUTE(B14)-60,SECOND(B14))</f>
        <v>0.4479166666666667</v>
      </c>
      <c r="D14" s="44" t="s">
        <v>20</v>
      </c>
      <c r="E14" s="45">
        <f>TIME(HOUR(B14),MINUTE(B14)-20,SECOND(B14))</f>
        <v>0.4756944444444444</v>
      </c>
      <c r="F14" s="46"/>
      <c r="G14" s="47" t="s">
        <v>28</v>
      </c>
      <c r="H14" s="54" t="s">
        <v>51</v>
      </c>
      <c r="I14" s="55"/>
      <c r="J14" s="50"/>
      <c r="K14" s="51"/>
      <c r="L14" s="52" t="s">
        <v>21</v>
      </c>
      <c r="M14" s="53" t="s">
        <v>6</v>
      </c>
      <c r="N14" s="27"/>
    </row>
    <row r="15" spans="1:14" s="9" customFormat="1" ht="15" customHeight="1">
      <c r="A15" s="41">
        <v>12</v>
      </c>
      <c r="B15" s="42" t="s">
        <v>90</v>
      </c>
      <c r="C15" s="43">
        <f t="shared" si="0"/>
        <v>0.46875</v>
      </c>
      <c r="D15" s="44" t="s">
        <v>20</v>
      </c>
      <c r="E15" s="45">
        <f t="shared" si="1"/>
        <v>0.49652777777777773</v>
      </c>
      <c r="F15" s="46"/>
      <c r="G15" s="47" t="s">
        <v>29</v>
      </c>
      <c r="H15" s="54" t="s">
        <v>34</v>
      </c>
      <c r="I15" s="55"/>
      <c r="J15" s="50"/>
      <c r="K15" s="51"/>
      <c r="L15" s="52" t="s">
        <v>98</v>
      </c>
      <c r="M15" s="53" t="s">
        <v>6</v>
      </c>
      <c r="N15" s="27"/>
    </row>
    <row r="16" spans="1:14" s="9" customFormat="1" ht="15" customHeight="1">
      <c r="A16" s="41">
        <v>13</v>
      </c>
      <c r="B16" s="42" t="s">
        <v>91</v>
      </c>
      <c r="C16" s="43">
        <f t="shared" si="0"/>
        <v>0.49652777777777773</v>
      </c>
      <c r="D16" s="44" t="s">
        <v>20</v>
      </c>
      <c r="E16" s="45">
        <f t="shared" si="1"/>
        <v>0.5243055555555556</v>
      </c>
      <c r="F16" s="46"/>
      <c r="G16" s="47" t="s">
        <v>28</v>
      </c>
      <c r="H16" s="54" t="s">
        <v>52</v>
      </c>
      <c r="I16" s="55"/>
      <c r="J16" s="50"/>
      <c r="K16" s="51"/>
      <c r="L16" s="52" t="s">
        <v>99</v>
      </c>
      <c r="M16" s="53" t="s">
        <v>6</v>
      </c>
      <c r="N16" s="27"/>
    </row>
    <row r="17" spans="1:14" s="9" customFormat="1" ht="15" customHeight="1">
      <c r="A17" s="41">
        <v>14</v>
      </c>
      <c r="B17" s="42" t="s">
        <v>92</v>
      </c>
      <c r="C17" s="43">
        <f t="shared" si="0"/>
        <v>0.5243055555555556</v>
      </c>
      <c r="D17" s="44" t="s">
        <v>20</v>
      </c>
      <c r="E17" s="45">
        <f t="shared" si="1"/>
        <v>0.5520833333333334</v>
      </c>
      <c r="F17" s="46"/>
      <c r="G17" s="47" t="s">
        <v>24</v>
      </c>
      <c r="H17" s="54" t="s">
        <v>53</v>
      </c>
      <c r="I17" s="55" t="s">
        <v>5</v>
      </c>
      <c r="J17" s="56"/>
      <c r="K17" s="51"/>
      <c r="L17" s="52" t="s">
        <v>8</v>
      </c>
      <c r="M17" s="53" t="s">
        <v>6</v>
      </c>
      <c r="N17" s="27"/>
    </row>
    <row r="18" spans="1:14" s="9" customFormat="1" ht="15" customHeight="1">
      <c r="A18" s="41">
        <v>15</v>
      </c>
      <c r="B18" s="42" t="s">
        <v>103</v>
      </c>
      <c r="C18" s="43">
        <f>TIME(HOUR(B18),MINUTE(B18)-60,SECOND(B18))</f>
        <v>0.5277777777777778</v>
      </c>
      <c r="D18" s="44" t="s">
        <v>20</v>
      </c>
      <c r="E18" s="45">
        <f>TIME(HOUR(B18),MINUTE(B18)-20,SECOND(B18))</f>
        <v>0.5555555555555556</v>
      </c>
      <c r="F18" s="46"/>
      <c r="G18" s="47" t="s">
        <v>24</v>
      </c>
      <c r="H18" s="54" t="s">
        <v>54</v>
      </c>
      <c r="I18" s="55" t="s">
        <v>5</v>
      </c>
      <c r="J18" s="56"/>
      <c r="K18" s="51"/>
      <c r="L18" s="52" t="s">
        <v>8</v>
      </c>
      <c r="M18" s="53" t="s">
        <v>6</v>
      </c>
      <c r="N18" s="27"/>
    </row>
    <row r="19" spans="1:14" s="9" customFormat="1" ht="15" customHeight="1">
      <c r="A19" s="41">
        <v>16</v>
      </c>
      <c r="B19" s="42" t="s">
        <v>22</v>
      </c>
      <c r="C19" s="43">
        <f t="shared" si="0"/>
        <v>0.53125</v>
      </c>
      <c r="D19" s="44" t="s">
        <v>20</v>
      </c>
      <c r="E19" s="45">
        <f t="shared" si="1"/>
        <v>0.5590277777777778</v>
      </c>
      <c r="F19" s="46"/>
      <c r="G19" s="47" t="s">
        <v>25</v>
      </c>
      <c r="H19" s="54" t="s">
        <v>53</v>
      </c>
      <c r="I19" s="55" t="s">
        <v>5</v>
      </c>
      <c r="J19" s="56"/>
      <c r="K19" s="51"/>
      <c r="L19" s="52" t="s">
        <v>8</v>
      </c>
      <c r="M19" s="53" t="s">
        <v>6</v>
      </c>
      <c r="N19" s="27"/>
    </row>
    <row r="20" spans="1:14" s="9" customFormat="1" ht="15" customHeight="1">
      <c r="A20" s="41">
        <v>17</v>
      </c>
      <c r="B20" s="42" t="s">
        <v>104</v>
      </c>
      <c r="C20" s="43">
        <f>TIME(HOUR(B20),MINUTE(B20)-60,SECOND(B20))</f>
        <v>0.5347222222222222</v>
      </c>
      <c r="D20" s="44" t="s">
        <v>20</v>
      </c>
      <c r="E20" s="45">
        <f>TIME(HOUR(B20),MINUTE(B20)-20,SECOND(B20))</f>
        <v>0.5625</v>
      </c>
      <c r="F20" s="46"/>
      <c r="G20" s="47" t="s">
        <v>25</v>
      </c>
      <c r="H20" s="54" t="s">
        <v>54</v>
      </c>
      <c r="I20" s="55" t="s">
        <v>5</v>
      </c>
      <c r="J20" s="56"/>
      <c r="K20" s="51"/>
      <c r="L20" s="52" t="s">
        <v>100</v>
      </c>
      <c r="M20" s="53" t="s">
        <v>6</v>
      </c>
      <c r="N20" s="27"/>
    </row>
    <row r="21" spans="1:14" s="9" customFormat="1" ht="15" customHeight="1">
      <c r="A21" s="41">
        <v>18</v>
      </c>
      <c r="B21" s="42" t="s">
        <v>70</v>
      </c>
      <c r="C21" s="43">
        <f t="shared" si="0"/>
        <v>0.5416666666666666</v>
      </c>
      <c r="D21" s="44" t="s">
        <v>20</v>
      </c>
      <c r="E21" s="45">
        <f t="shared" si="1"/>
        <v>0.5694444444444444</v>
      </c>
      <c r="F21" s="46"/>
      <c r="G21" s="47" t="s">
        <v>24</v>
      </c>
      <c r="H21" s="54" t="s">
        <v>35</v>
      </c>
      <c r="I21" s="55"/>
      <c r="J21" s="50"/>
      <c r="K21" s="51"/>
      <c r="L21" s="52" t="s">
        <v>107</v>
      </c>
      <c r="M21" s="53" t="s">
        <v>6</v>
      </c>
      <c r="N21" s="27"/>
    </row>
    <row r="22" spans="1:14" s="9" customFormat="1" ht="15" customHeight="1">
      <c r="A22" s="41">
        <v>19</v>
      </c>
      <c r="B22" s="42" t="s">
        <v>81</v>
      </c>
      <c r="C22" s="43">
        <f t="shared" si="0"/>
        <v>0.5520833333333334</v>
      </c>
      <c r="D22" s="44" t="s">
        <v>20</v>
      </c>
      <c r="E22" s="45">
        <f t="shared" si="1"/>
        <v>0.579861111111111</v>
      </c>
      <c r="F22" s="46"/>
      <c r="G22" s="47" t="s">
        <v>25</v>
      </c>
      <c r="H22" s="54" t="s">
        <v>35</v>
      </c>
      <c r="I22" s="55"/>
      <c r="J22" s="50"/>
      <c r="K22" s="51"/>
      <c r="L22" s="52" t="s">
        <v>7</v>
      </c>
      <c r="M22" s="53" t="s">
        <v>6</v>
      </c>
      <c r="N22" s="27"/>
    </row>
    <row r="23" spans="1:14" s="9" customFormat="1" ht="15" customHeight="1">
      <c r="A23" s="41">
        <v>20</v>
      </c>
      <c r="B23" s="42" t="s">
        <v>82</v>
      </c>
      <c r="C23" s="43">
        <f>TIME(HOUR(B23),MINUTE(B23)-60,SECOND(B23))</f>
        <v>0.5625</v>
      </c>
      <c r="D23" s="44" t="s">
        <v>20</v>
      </c>
      <c r="E23" s="45">
        <f>TIME(HOUR(B23),MINUTE(B23)-20,SECOND(B23))</f>
        <v>0.5902777777777778</v>
      </c>
      <c r="F23" s="46"/>
      <c r="G23" s="47" t="s">
        <v>24</v>
      </c>
      <c r="H23" s="54" t="s">
        <v>68</v>
      </c>
      <c r="I23" s="55"/>
      <c r="J23" s="50"/>
      <c r="K23" s="51"/>
      <c r="L23" s="52" t="s">
        <v>106</v>
      </c>
      <c r="M23" s="53" t="s">
        <v>6</v>
      </c>
      <c r="N23" s="27"/>
    </row>
    <row r="24" spans="1:14" s="9" customFormat="1" ht="15" customHeight="1">
      <c r="A24" s="41">
        <v>21</v>
      </c>
      <c r="B24" s="42" t="s">
        <v>108</v>
      </c>
      <c r="C24" s="43">
        <f>TIME(HOUR(B24),MINUTE(B24)-60,SECOND(B24))</f>
        <v>0.5694444444444444</v>
      </c>
      <c r="D24" s="44" t="s">
        <v>20</v>
      </c>
      <c r="E24" s="45">
        <f>TIME(HOUR(B24),MINUTE(B24)-20,SECOND(B24))</f>
        <v>0.5972222222222222</v>
      </c>
      <c r="F24" s="46"/>
      <c r="G24" s="47" t="s">
        <v>25</v>
      </c>
      <c r="H24" s="54" t="s">
        <v>68</v>
      </c>
      <c r="I24" s="55"/>
      <c r="J24" s="50"/>
      <c r="K24" s="51"/>
      <c r="L24" s="52" t="s">
        <v>10</v>
      </c>
      <c r="M24" s="53" t="s">
        <v>6</v>
      </c>
      <c r="N24" s="27"/>
    </row>
    <row r="25" spans="1:14" s="9" customFormat="1" ht="15" customHeight="1">
      <c r="A25" s="41">
        <v>22</v>
      </c>
      <c r="B25" s="42" t="s">
        <v>93</v>
      </c>
      <c r="C25" s="43">
        <f t="shared" si="0"/>
        <v>0.5729166666666666</v>
      </c>
      <c r="D25" s="44" t="s">
        <v>20</v>
      </c>
      <c r="E25" s="45">
        <f t="shared" si="1"/>
        <v>0.6006944444444444</v>
      </c>
      <c r="F25" s="46"/>
      <c r="G25" s="47" t="s">
        <v>24</v>
      </c>
      <c r="H25" s="54" t="s">
        <v>36</v>
      </c>
      <c r="I25" s="55"/>
      <c r="J25" s="50"/>
      <c r="K25" s="51"/>
      <c r="L25" s="52" t="s">
        <v>107</v>
      </c>
      <c r="M25" s="53" t="s">
        <v>6</v>
      </c>
      <c r="N25" s="27"/>
    </row>
    <row r="26" spans="1:14" s="9" customFormat="1" ht="15" customHeight="1">
      <c r="A26" s="41">
        <v>23</v>
      </c>
      <c r="B26" s="42" t="s">
        <v>49</v>
      </c>
      <c r="C26" s="43">
        <f t="shared" si="0"/>
        <v>0.5833333333333334</v>
      </c>
      <c r="D26" s="44" t="s">
        <v>20</v>
      </c>
      <c r="E26" s="45">
        <f t="shared" si="1"/>
        <v>0.611111111111111</v>
      </c>
      <c r="F26" s="46"/>
      <c r="G26" s="47" t="s">
        <v>25</v>
      </c>
      <c r="H26" s="54" t="s">
        <v>36</v>
      </c>
      <c r="I26" s="55"/>
      <c r="J26" s="50"/>
      <c r="K26" s="51"/>
      <c r="L26" s="52" t="s">
        <v>7</v>
      </c>
      <c r="M26" s="53" t="s">
        <v>6</v>
      </c>
      <c r="N26" s="27"/>
    </row>
    <row r="27" spans="1:14" s="9" customFormat="1" ht="15" customHeight="1">
      <c r="A27" s="41">
        <v>24</v>
      </c>
      <c r="B27" s="42" t="s">
        <v>83</v>
      </c>
      <c r="C27" s="43">
        <f t="shared" si="0"/>
        <v>0.59375</v>
      </c>
      <c r="D27" s="44" t="s">
        <v>20</v>
      </c>
      <c r="E27" s="45">
        <f t="shared" si="1"/>
        <v>0.6215277777777778</v>
      </c>
      <c r="F27" s="46"/>
      <c r="G27" s="47" t="s">
        <v>24</v>
      </c>
      <c r="H27" s="54" t="s">
        <v>37</v>
      </c>
      <c r="I27" s="55"/>
      <c r="J27" s="50"/>
      <c r="K27" s="51"/>
      <c r="L27" s="52" t="s">
        <v>7</v>
      </c>
      <c r="M27" s="53" t="s">
        <v>6</v>
      </c>
      <c r="N27" s="27"/>
    </row>
    <row r="28" spans="1:14" s="9" customFormat="1" ht="15" customHeight="1">
      <c r="A28" s="41">
        <v>25</v>
      </c>
      <c r="B28" s="42" t="s">
        <v>84</v>
      </c>
      <c r="C28" s="43">
        <f t="shared" si="0"/>
        <v>0.6041666666666666</v>
      </c>
      <c r="D28" s="44" t="s">
        <v>20</v>
      </c>
      <c r="E28" s="45">
        <f t="shared" si="1"/>
        <v>0.6319444444444444</v>
      </c>
      <c r="F28" s="46"/>
      <c r="G28" s="47" t="s">
        <v>25</v>
      </c>
      <c r="H28" s="54" t="s">
        <v>37</v>
      </c>
      <c r="I28" s="55"/>
      <c r="J28" s="50"/>
      <c r="K28" s="51"/>
      <c r="L28" s="52" t="s">
        <v>9</v>
      </c>
      <c r="M28" s="53" t="s">
        <v>6</v>
      </c>
      <c r="N28" s="27"/>
    </row>
    <row r="29" spans="1:14" s="9" customFormat="1" ht="15" customHeight="1">
      <c r="A29" s="41">
        <v>26</v>
      </c>
      <c r="B29" s="42" t="s">
        <v>85</v>
      </c>
      <c r="C29" s="43">
        <f t="shared" si="0"/>
        <v>0.6145833333333334</v>
      </c>
      <c r="D29" s="44" t="s">
        <v>20</v>
      </c>
      <c r="E29" s="45">
        <f t="shared" si="1"/>
        <v>0.642361111111111</v>
      </c>
      <c r="F29" s="46"/>
      <c r="G29" s="47" t="s">
        <v>28</v>
      </c>
      <c r="H29" s="54" t="s">
        <v>38</v>
      </c>
      <c r="I29" s="55"/>
      <c r="J29" s="50"/>
      <c r="K29" s="51"/>
      <c r="L29" s="52" t="s">
        <v>101</v>
      </c>
      <c r="M29" s="53" t="s">
        <v>6</v>
      </c>
      <c r="N29" s="27"/>
    </row>
    <row r="30" spans="1:14" s="9" customFormat="1" ht="15" customHeight="1" thickBot="1">
      <c r="A30" s="57">
        <v>27</v>
      </c>
      <c r="B30" s="58" t="s">
        <v>105</v>
      </c>
      <c r="C30" s="59">
        <f t="shared" si="0"/>
        <v>0.638888888888889</v>
      </c>
      <c r="D30" s="60" t="s">
        <v>20</v>
      </c>
      <c r="E30" s="61">
        <f t="shared" si="1"/>
        <v>0.6666666666666666</v>
      </c>
      <c r="F30" s="62"/>
      <c r="G30" s="63" t="s">
        <v>29</v>
      </c>
      <c r="H30" s="64" t="s">
        <v>38</v>
      </c>
      <c r="I30" s="65"/>
      <c r="J30" s="66"/>
      <c r="K30" s="67"/>
      <c r="L30" s="68" t="s">
        <v>102</v>
      </c>
      <c r="M30" s="69" t="s">
        <v>6</v>
      </c>
      <c r="N30" s="27"/>
    </row>
    <row r="31" spans="1:14" s="9" customFormat="1" ht="6" customHeight="1">
      <c r="A31" s="70"/>
      <c r="B31" s="71"/>
      <c r="C31" s="72"/>
      <c r="D31" s="73"/>
      <c r="E31" s="72"/>
      <c r="F31" s="74"/>
      <c r="G31" s="75"/>
      <c r="H31" s="76"/>
      <c r="I31" s="77"/>
      <c r="J31" s="78"/>
      <c r="K31" s="79"/>
      <c r="L31" s="80"/>
      <c r="M31" s="27"/>
      <c r="N31" s="27"/>
    </row>
    <row r="32" spans="1:14" s="9" customFormat="1" ht="13.5">
      <c r="A32" s="70"/>
      <c r="B32" s="2" t="s">
        <v>18</v>
      </c>
      <c r="C32" s="4"/>
      <c r="D32" s="73"/>
      <c r="E32" s="72"/>
      <c r="F32" s="74"/>
      <c r="G32" s="75" t="s">
        <v>17</v>
      </c>
      <c r="H32" s="81"/>
      <c r="I32" s="77"/>
      <c r="J32" s="78"/>
      <c r="K32" s="79"/>
      <c r="L32" s="80"/>
      <c r="M32" s="27"/>
      <c r="N32" s="27"/>
    </row>
    <row r="33" spans="1:14" s="9" customFormat="1" ht="6" customHeight="1" thickBot="1">
      <c r="A33" s="11"/>
      <c r="B33" s="12"/>
      <c r="C33" s="82"/>
      <c r="D33" s="83"/>
      <c r="E33" s="82"/>
      <c r="F33" s="84"/>
      <c r="G33" s="14"/>
      <c r="H33" s="85"/>
      <c r="I33" s="8"/>
      <c r="K33" s="10"/>
      <c r="L33" s="5"/>
      <c r="M33" s="10"/>
      <c r="N33" s="10"/>
    </row>
    <row r="34" spans="1:14" s="9" customFormat="1" ht="15" customHeight="1" thickBot="1">
      <c r="A34" s="86"/>
      <c r="B34" s="87" t="s">
        <v>0</v>
      </c>
      <c r="C34" s="88" t="s">
        <v>12</v>
      </c>
      <c r="D34" s="89"/>
      <c r="E34" s="20" t="s">
        <v>40</v>
      </c>
      <c r="F34" s="21"/>
      <c r="G34" s="90" t="s">
        <v>1</v>
      </c>
      <c r="H34" s="91" t="s">
        <v>15</v>
      </c>
      <c r="I34" s="91"/>
      <c r="J34" s="91"/>
      <c r="K34" s="92"/>
      <c r="L34" s="93"/>
      <c r="M34" s="94"/>
      <c r="N34" s="27"/>
    </row>
    <row r="35" spans="1:14" s="9" customFormat="1" ht="15" customHeight="1" thickTop="1">
      <c r="A35" s="95">
        <v>1</v>
      </c>
      <c r="B35" s="96" t="s">
        <v>23</v>
      </c>
      <c r="C35" s="97">
        <f aca="true" t="shared" si="2" ref="C35:C48">TIME(HOUR(B35),MINUTE(B35)-60,SECOND(B35))</f>
        <v>0.3958333333333333</v>
      </c>
      <c r="D35" s="98" t="s">
        <v>20</v>
      </c>
      <c r="E35" s="99">
        <f aca="true" t="shared" si="3" ref="E35:E48">TIME(HOUR(B35),MINUTE(B35)-30,SECOND(B35))</f>
        <v>0.4166666666666667</v>
      </c>
      <c r="F35" s="100"/>
      <c r="G35" s="101" t="s">
        <v>24</v>
      </c>
      <c r="H35" s="102" t="s">
        <v>57</v>
      </c>
      <c r="I35" s="103"/>
      <c r="J35" s="104"/>
      <c r="K35" s="105" t="s">
        <v>14</v>
      </c>
      <c r="L35" s="106" t="s">
        <v>95</v>
      </c>
      <c r="M35" s="107" t="s">
        <v>13</v>
      </c>
      <c r="N35" s="27"/>
    </row>
    <row r="36" spans="1:14" s="9" customFormat="1" ht="15" customHeight="1">
      <c r="A36" s="108"/>
      <c r="B36" s="42" t="s">
        <v>23</v>
      </c>
      <c r="C36" s="43">
        <f t="shared" si="2"/>
        <v>0.3958333333333333</v>
      </c>
      <c r="D36" s="44" t="s">
        <v>20</v>
      </c>
      <c r="E36" s="45">
        <f t="shared" si="3"/>
        <v>0.4166666666666667</v>
      </c>
      <c r="F36" s="46"/>
      <c r="G36" s="47" t="s">
        <v>24</v>
      </c>
      <c r="H36" s="54" t="s">
        <v>58</v>
      </c>
      <c r="I36" s="55"/>
      <c r="J36" s="109"/>
      <c r="K36" s="110" t="s">
        <v>14</v>
      </c>
      <c r="L36" s="52" t="s">
        <v>109</v>
      </c>
      <c r="M36" s="53" t="s">
        <v>13</v>
      </c>
      <c r="N36" s="27"/>
    </row>
    <row r="37" spans="1:14" s="9" customFormat="1" ht="15" customHeight="1">
      <c r="A37" s="108"/>
      <c r="B37" s="42" t="s">
        <v>125</v>
      </c>
      <c r="C37" s="43">
        <f t="shared" si="2"/>
        <v>0.3958333333333333</v>
      </c>
      <c r="D37" s="44" t="s">
        <v>20</v>
      </c>
      <c r="E37" s="45">
        <f t="shared" si="3"/>
        <v>0.4166666666666667</v>
      </c>
      <c r="F37" s="46"/>
      <c r="G37" s="47" t="s">
        <v>25</v>
      </c>
      <c r="H37" s="54" t="s">
        <v>57</v>
      </c>
      <c r="I37" s="55"/>
      <c r="J37" s="109"/>
      <c r="K37" s="110" t="s">
        <v>14</v>
      </c>
      <c r="L37" s="52" t="s">
        <v>8</v>
      </c>
      <c r="M37" s="53" t="s">
        <v>13</v>
      </c>
      <c r="N37" s="27"/>
    </row>
    <row r="38" spans="1:14" s="9" customFormat="1" ht="15" customHeight="1" thickBot="1">
      <c r="A38" s="111"/>
      <c r="B38" s="112" t="s">
        <v>125</v>
      </c>
      <c r="C38" s="113">
        <f t="shared" si="2"/>
        <v>0.3958333333333333</v>
      </c>
      <c r="D38" s="114" t="s">
        <v>20</v>
      </c>
      <c r="E38" s="115">
        <f t="shared" si="3"/>
        <v>0.4166666666666667</v>
      </c>
      <c r="F38" s="116"/>
      <c r="G38" s="117" t="s">
        <v>25</v>
      </c>
      <c r="H38" s="118" t="s">
        <v>58</v>
      </c>
      <c r="I38" s="119"/>
      <c r="J38" s="120"/>
      <c r="K38" s="121" t="s">
        <v>14</v>
      </c>
      <c r="L38" s="122" t="s">
        <v>8</v>
      </c>
      <c r="M38" s="123" t="s">
        <v>13</v>
      </c>
      <c r="N38" s="27"/>
    </row>
    <row r="39" spans="1:14" s="9" customFormat="1" ht="15" customHeight="1" thickTop="1">
      <c r="A39" s="95">
        <v>1</v>
      </c>
      <c r="B39" s="29" t="s">
        <v>65</v>
      </c>
      <c r="C39" s="30">
        <f t="shared" si="2"/>
        <v>0.3333333333333333</v>
      </c>
      <c r="D39" s="31" t="s">
        <v>20</v>
      </c>
      <c r="E39" s="32">
        <f t="shared" si="3"/>
        <v>0.3541666666666667</v>
      </c>
      <c r="F39" s="33"/>
      <c r="G39" s="124" t="s">
        <v>42</v>
      </c>
      <c r="H39" s="125" t="s">
        <v>46</v>
      </c>
      <c r="I39" s="126" t="s">
        <v>78</v>
      </c>
      <c r="J39" s="126"/>
      <c r="K39" s="127" t="s">
        <v>14</v>
      </c>
      <c r="L39" s="39" t="s">
        <v>110</v>
      </c>
      <c r="M39" s="40" t="s">
        <v>13</v>
      </c>
      <c r="N39" s="27"/>
    </row>
    <row r="40" spans="1:14" s="9" customFormat="1" ht="15" customHeight="1">
      <c r="A40" s="128"/>
      <c r="B40" s="42" t="s">
        <v>65</v>
      </c>
      <c r="C40" s="43">
        <f>TIME(HOUR(B40),MINUTE(B40)-60,SECOND(B40))</f>
        <v>0.3333333333333333</v>
      </c>
      <c r="D40" s="44" t="s">
        <v>20</v>
      </c>
      <c r="E40" s="45">
        <f>TIME(HOUR(B40),MINUTE(B40)-30,SECOND(B40))</f>
        <v>0.3541666666666667</v>
      </c>
      <c r="F40" s="46"/>
      <c r="G40" s="47" t="s">
        <v>28</v>
      </c>
      <c r="H40" s="54" t="s">
        <v>44</v>
      </c>
      <c r="I40" s="126" t="s">
        <v>79</v>
      </c>
      <c r="J40" s="126"/>
      <c r="K40" s="110" t="s">
        <v>14</v>
      </c>
      <c r="L40" s="52" t="s">
        <v>111</v>
      </c>
      <c r="M40" s="53" t="s">
        <v>13</v>
      </c>
      <c r="N40" s="27"/>
    </row>
    <row r="41" spans="1:14" s="9" customFormat="1" ht="15" customHeight="1">
      <c r="A41" s="129">
        <v>2</v>
      </c>
      <c r="B41" s="42" t="s">
        <v>61</v>
      </c>
      <c r="C41" s="43">
        <f>TIME(HOUR(B41),MINUTE(B41)-60,SECOND(B41))</f>
        <v>0.4791666666666667</v>
      </c>
      <c r="D41" s="44" t="s">
        <v>20</v>
      </c>
      <c r="E41" s="45">
        <f>TIME(HOUR(B41),MINUTE(B41)-30,SECOND(B41))</f>
        <v>0.5</v>
      </c>
      <c r="F41" s="46"/>
      <c r="G41" s="47" t="s">
        <v>24</v>
      </c>
      <c r="H41" s="54" t="s">
        <v>45</v>
      </c>
      <c r="I41" s="130" t="s">
        <v>66</v>
      </c>
      <c r="J41" s="126"/>
      <c r="K41" s="110" t="s">
        <v>14</v>
      </c>
      <c r="L41" s="52" t="s">
        <v>112</v>
      </c>
      <c r="M41" s="53" t="s">
        <v>13</v>
      </c>
      <c r="N41" s="27"/>
    </row>
    <row r="42" spans="1:14" s="9" customFormat="1" ht="15" customHeight="1">
      <c r="A42" s="108"/>
      <c r="B42" s="42" t="s">
        <v>124</v>
      </c>
      <c r="C42" s="43">
        <f>TIME(HOUR(B42),MINUTE(B42)-60,SECOND(B42))</f>
        <v>0.4791666666666667</v>
      </c>
      <c r="D42" s="44" t="s">
        <v>20</v>
      </c>
      <c r="E42" s="45">
        <f>TIME(HOUR(B42),MINUTE(B42)-30,SECOND(B42))</f>
        <v>0.5</v>
      </c>
      <c r="F42" s="46"/>
      <c r="G42" s="47" t="s">
        <v>24</v>
      </c>
      <c r="H42" s="54" t="s">
        <v>60</v>
      </c>
      <c r="I42" s="130" t="s">
        <v>66</v>
      </c>
      <c r="J42" s="126"/>
      <c r="K42" s="110" t="s">
        <v>14</v>
      </c>
      <c r="L42" s="52" t="s">
        <v>113</v>
      </c>
      <c r="M42" s="53" t="s">
        <v>13</v>
      </c>
      <c r="N42" s="27"/>
    </row>
    <row r="43" spans="1:14" s="9" customFormat="1" ht="15" customHeight="1">
      <c r="A43" s="108"/>
      <c r="B43" s="42" t="s">
        <v>124</v>
      </c>
      <c r="C43" s="43">
        <f>TIME(HOUR(B43),MINUTE(B43)-60,SECOND(B43))</f>
        <v>0.4791666666666667</v>
      </c>
      <c r="D43" s="44" t="s">
        <v>20</v>
      </c>
      <c r="E43" s="45">
        <f>TIME(HOUR(B43),MINUTE(B43)-30,SECOND(B43))</f>
        <v>0.5</v>
      </c>
      <c r="F43" s="46"/>
      <c r="G43" s="47" t="s">
        <v>41</v>
      </c>
      <c r="H43" s="54" t="s">
        <v>45</v>
      </c>
      <c r="I43" s="126" t="s">
        <v>79</v>
      </c>
      <c r="J43" s="126"/>
      <c r="K43" s="110" t="s">
        <v>14</v>
      </c>
      <c r="L43" s="52" t="s">
        <v>62</v>
      </c>
      <c r="M43" s="53" t="s">
        <v>13</v>
      </c>
      <c r="N43" s="27"/>
    </row>
    <row r="44" spans="1:14" s="9" customFormat="1" ht="15" customHeight="1">
      <c r="A44" s="108"/>
      <c r="B44" s="42" t="s">
        <v>124</v>
      </c>
      <c r="C44" s="43">
        <f>TIME(HOUR(B44),MINUTE(B44)-60,SECOND(B44))</f>
        <v>0.4791666666666667</v>
      </c>
      <c r="D44" s="44" t="s">
        <v>20</v>
      </c>
      <c r="E44" s="45">
        <f>TIME(HOUR(B44),MINUTE(B44)-30,SECOND(B44))</f>
        <v>0.5</v>
      </c>
      <c r="F44" s="46"/>
      <c r="G44" s="47" t="s">
        <v>25</v>
      </c>
      <c r="H44" s="54" t="s">
        <v>60</v>
      </c>
      <c r="I44" s="126" t="s">
        <v>79</v>
      </c>
      <c r="J44" s="126"/>
      <c r="K44" s="110" t="s">
        <v>14</v>
      </c>
      <c r="L44" s="52" t="s">
        <v>64</v>
      </c>
      <c r="M44" s="53" t="s">
        <v>13</v>
      </c>
      <c r="N44" s="27"/>
    </row>
    <row r="45" spans="1:14" s="9" customFormat="1" ht="15" customHeight="1">
      <c r="A45" s="108"/>
      <c r="B45" s="42" t="s">
        <v>124</v>
      </c>
      <c r="C45" s="43">
        <f t="shared" si="2"/>
        <v>0.4791666666666667</v>
      </c>
      <c r="D45" s="44" t="s">
        <v>20</v>
      </c>
      <c r="E45" s="45">
        <f t="shared" si="3"/>
        <v>0.5</v>
      </c>
      <c r="F45" s="46"/>
      <c r="G45" s="47" t="s">
        <v>24</v>
      </c>
      <c r="H45" s="54" t="s">
        <v>59</v>
      </c>
      <c r="I45" s="130" t="s">
        <v>71</v>
      </c>
      <c r="J45" s="126"/>
      <c r="K45" s="110" t="s">
        <v>14</v>
      </c>
      <c r="L45" s="52" t="s">
        <v>114</v>
      </c>
      <c r="M45" s="53" t="s">
        <v>13</v>
      </c>
      <c r="N45" s="27"/>
    </row>
    <row r="46" spans="1:14" s="9" customFormat="1" ht="15" customHeight="1">
      <c r="A46" s="128"/>
      <c r="B46" s="42" t="s">
        <v>124</v>
      </c>
      <c r="C46" s="43">
        <f t="shared" si="2"/>
        <v>0.4791666666666667</v>
      </c>
      <c r="D46" s="44" t="s">
        <v>20</v>
      </c>
      <c r="E46" s="45">
        <f t="shared" si="3"/>
        <v>0.5</v>
      </c>
      <c r="F46" s="46"/>
      <c r="G46" s="47" t="s">
        <v>25</v>
      </c>
      <c r="H46" s="54" t="s">
        <v>59</v>
      </c>
      <c r="I46" s="130" t="s">
        <v>72</v>
      </c>
      <c r="J46" s="126"/>
      <c r="K46" s="110" t="s">
        <v>14</v>
      </c>
      <c r="L46" s="52" t="s">
        <v>69</v>
      </c>
      <c r="M46" s="53" t="s">
        <v>13</v>
      </c>
      <c r="N46" s="27"/>
    </row>
    <row r="47" spans="1:14" s="9" customFormat="1" ht="15" customHeight="1">
      <c r="A47" s="129">
        <v>3</v>
      </c>
      <c r="B47" s="42" t="s">
        <v>49</v>
      </c>
      <c r="C47" s="43">
        <f>TIME(HOUR(B47),MINUTE(B47)-60,SECOND(B47))</f>
        <v>0.5833333333333334</v>
      </c>
      <c r="D47" s="44" t="s">
        <v>20</v>
      </c>
      <c r="E47" s="45">
        <f>TIME(HOUR(B47),MINUTE(B47)-30,SECOND(B47))</f>
        <v>0.6041666666666666</v>
      </c>
      <c r="F47" s="46"/>
      <c r="G47" s="47" t="s">
        <v>29</v>
      </c>
      <c r="H47" s="54" t="s">
        <v>44</v>
      </c>
      <c r="I47" s="130" t="s">
        <v>66</v>
      </c>
      <c r="J47" s="126"/>
      <c r="K47" s="110" t="s">
        <v>14</v>
      </c>
      <c r="L47" s="52" t="s">
        <v>115</v>
      </c>
      <c r="M47" s="53" t="s">
        <v>13</v>
      </c>
      <c r="N47" s="27"/>
    </row>
    <row r="48" spans="1:14" s="9" customFormat="1" ht="15" customHeight="1" thickBot="1">
      <c r="A48" s="131"/>
      <c r="B48" s="58" t="s">
        <v>49</v>
      </c>
      <c r="C48" s="59">
        <f t="shared" si="2"/>
        <v>0.5833333333333334</v>
      </c>
      <c r="D48" s="60" t="s">
        <v>20</v>
      </c>
      <c r="E48" s="61">
        <f t="shared" si="3"/>
        <v>0.6041666666666666</v>
      </c>
      <c r="F48" s="62"/>
      <c r="G48" s="63" t="s">
        <v>43</v>
      </c>
      <c r="H48" s="64" t="s">
        <v>46</v>
      </c>
      <c r="I48" s="132" t="s">
        <v>67</v>
      </c>
      <c r="J48" s="133"/>
      <c r="K48" s="134" t="s">
        <v>14</v>
      </c>
      <c r="L48" s="68" t="s">
        <v>116</v>
      </c>
      <c r="M48" s="69" t="s">
        <v>13</v>
      </c>
      <c r="N48" s="27"/>
    </row>
    <row r="49" spans="1:14" s="9" customFormat="1" ht="16.5" customHeight="1" thickBot="1">
      <c r="A49" s="70"/>
      <c r="B49" s="71"/>
      <c r="C49" s="72"/>
      <c r="D49" s="73"/>
      <c r="E49" s="72"/>
      <c r="F49" s="74"/>
      <c r="G49" s="75" t="s">
        <v>19</v>
      </c>
      <c r="H49" s="81"/>
      <c r="I49" s="77"/>
      <c r="J49" s="135"/>
      <c r="K49" s="136"/>
      <c r="L49" s="80"/>
      <c r="M49" s="27"/>
      <c r="N49" s="27"/>
    </row>
    <row r="50" spans="1:14" s="9" customFormat="1" ht="15" customHeight="1" thickBot="1">
      <c r="A50" s="86"/>
      <c r="B50" s="87" t="s">
        <v>0</v>
      </c>
      <c r="C50" s="88" t="s">
        <v>12</v>
      </c>
      <c r="D50" s="89"/>
      <c r="E50" s="20" t="s">
        <v>40</v>
      </c>
      <c r="F50" s="21"/>
      <c r="G50" s="90" t="s">
        <v>1</v>
      </c>
      <c r="H50" s="91" t="s">
        <v>15</v>
      </c>
      <c r="I50" s="91"/>
      <c r="J50" s="91"/>
      <c r="K50" s="92"/>
      <c r="L50" s="93"/>
      <c r="M50" s="94"/>
      <c r="N50" s="27"/>
    </row>
    <row r="51" spans="1:14" s="9" customFormat="1" ht="15" customHeight="1" thickTop="1">
      <c r="A51" s="95">
        <v>1</v>
      </c>
      <c r="B51" s="96" t="s">
        <v>11</v>
      </c>
      <c r="C51" s="97">
        <f>TIME(HOUR(B51),MINUTE(B51)-60,SECOND(B51))</f>
        <v>0.375</v>
      </c>
      <c r="D51" s="98" t="s">
        <v>20</v>
      </c>
      <c r="E51" s="99">
        <f>TIME(HOUR(B51),MINUTE(B51)-30,SECOND(B51))</f>
        <v>0.3958333333333333</v>
      </c>
      <c r="F51" s="100"/>
      <c r="G51" s="101" t="s">
        <v>28</v>
      </c>
      <c r="H51" s="102" t="s">
        <v>73</v>
      </c>
      <c r="I51" s="103"/>
      <c r="J51" s="104"/>
      <c r="K51" s="105" t="s">
        <v>14</v>
      </c>
      <c r="L51" s="106" t="s">
        <v>117</v>
      </c>
      <c r="M51" s="107" t="s">
        <v>13</v>
      </c>
      <c r="N51" s="27"/>
    </row>
    <row r="52" spans="1:14" s="9" customFormat="1" ht="15" customHeight="1" thickBot="1">
      <c r="A52" s="129">
        <v>2</v>
      </c>
      <c r="B52" s="42" t="s">
        <v>74</v>
      </c>
      <c r="C52" s="43">
        <f>TIME(HOUR(B52),MINUTE(B52)-60,SECOND(B52))</f>
        <v>0.5</v>
      </c>
      <c r="D52" s="44" t="s">
        <v>20</v>
      </c>
      <c r="E52" s="45">
        <f>TIME(HOUR(B52),MINUTE(B52)-30,SECOND(B52))</f>
        <v>0.5208333333333334</v>
      </c>
      <c r="F52" s="46"/>
      <c r="G52" s="47" t="s">
        <v>29</v>
      </c>
      <c r="H52" s="125" t="s">
        <v>73</v>
      </c>
      <c r="I52" s="55"/>
      <c r="J52" s="109"/>
      <c r="K52" s="110" t="s">
        <v>14</v>
      </c>
      <c r="L52" s="52" t="s">
        <v>118</v>
      </c>
      <c r="M52" s="53" t="s">
        <v>13</v>
      </c>
      <c r="N52" s="27"/>
    </row>
    <row r="53" spans="1:14" s="9" customFormat="1" ht="15" customHeight="1" thickTop="1">
      <c r="A53" s="137">
        <v>1</v>
      </c>
      <c r="B53" s="96" t="s">
        <v>22</v>
      </c>
      <c r="C53" s="97">
        <f>TIME(HOUR(B53),MINUTE(B53)-60,SECOND(B53))</f>
        <v>0.53125</v>
      </c>
      <c r="D53" s="98" t="s">
        <v>20</v>
      </c>
      <c r="E53" s="99">
        <f>TIME(HOUR(B53),MINUTE(B53)-30,SECOND(B53))</f>
        <v>0.5520833333333334</v>
      </c>
      <c r="F53" s="100"/>
      <c r="G53" s="101" t="s">
        <v>29</v>
      </c>
      <c r="H53" s="102" t="s">
        <v>48</v>
      </c>
      <c r="I53" s="103"/>
      <c r="J53" s="104"/>
      <c r="K53" s="105" t="s">
        <v>14</v>
      </c>
      <c r="L53" s="106" t="s">
        <v>119</v>
      </c>
      <c r="M53" s="107" t="s">
        <v>13</v>
      </c>
      <c r="N53" s="27"/>
    </row>
    <row r="54" spans="1:14" s="9" customFormat="1" ht="15" customHeight="1" thickBot="1">
      <c r="A54" s="138">
        <v>2</v>
      </c>
      <c r="B54" s="112" t="s">
        <v>49</v>
      </c>
      <c r="C54" s="113">
        <f>TIME(HOUR(B54),MINUTE(B54)-60,SECOND(B54))</f>
        <v>0.5833333333333334</v>
      </c>
      <c r="D54" s="114" t="s">
        <v>20</v>
      </c>
      <c r="E54" s="115">
        <f>TIME(HOUR(B54),MINUTE(B54)-30,SECOND(B54))</f>
        <v>0.6041666666666666</v>
      </c>
      <c r="F54" s="116"/>
      <c r="G54" s="117" t="s">
        <v>28</v>
      </c>
      <c r="H54" s="118" t="s">
        <v>48</v>
      </c>
      <c r="I54" s="119"/>
      <c r="J54" s="120"/>
      <c r="K54" s="121" t="s">
        <v>14</v>
      </c>
      <c r="L54" s="122" t="s">
        <v>120</v>
      </c>
      <c r="M54" s="123" t="s">
        <v>13</v>
      </c>
      <c r="N54" s="27"/>
    </row>
    <row r="55" spans="1:14" s="9" customFormat="1" ht="15" customHeight="1" thickTop="1">
      <c r="A55" s="129">
        <v>1</v>
      </c>
      <c r="B55" s="29" t="s">
        <v>47</v>
      </c>
      <c r="C55" s="30">
        <f aca="true" t="shared" si="4" ref="C55:C60">TIME(HOUR(B55),MINUTE(B55)-60,SECOND(B55))</f>
        <v>0.3854166666666667</v>
      </c>
      <c r="D55" s="31" t="s">
        <v>20</v>
      </c>
      <c r="E55" s="32">
        <f aca="true" t="shared" si="5" ref="E55:E60">TIME(HOUR(B55),MINUTE(B55)-30,SECOND(B55))</f>
        <v>0.40625</v>
      </c>
      <c r="F55" s="33"/>
      <c r="G55" s="124" t="s">
        <v>25</v>
      </c>
      <c r="H55" s="139" t="s">
        <v>75</v>
      </c>
      <c r="I55" s="140"/>
      <c r="J55" s="141"/>
      <c r="K55" s="127" t="s">
        <v>14</v>
      </c>
      <c r="L55" s="39" t="s">
        <v>121</v>
      </c>
      <c r="M55" s="40" t="s">
        <v>13</v>
      </c>
      <c r="N55" s="27"/>
    </row>
    <row r="56" spans="1:14" s="9" customFormat="1" ht="15" customHeight="1">
      <c r="A56" s="108"/>
      <c r="B56" s="29" t="s">
        <v>47</v>
      </c>
      <c r="C56" s="30">
        <f t="shared" si="4"/>
        <v>0.3854166666666667</v>
      </c>
      <c r="D56" s="31" t="s">
        <v>20</v>
      </c>
      <c r="E56" s="32">
        <f t="shared" si="5"/>
        <v>0.40625</v>
      </c>
      <c r="F56" s="33"/>
      <c r="G56" s="124" t="s">
        <v>25</v>
      </c>
      <c r="H56" s="142" t="s">
        <v>76</v>
      </c>
      <c r="I56" s="143"/>
      <c r="J56" s="141"/>
      <c r="K56" s="127" t="s">
        <v>14</v>
      </c>
      <c r="L56" s="39" t="s">
        <v>123</v>
      </c>
      <c r="M56" s="40" t="s">
        <v>13</v>
      </c>
      <c r="N56" s="27"/>
    </row>
    <row r="57" spans="1:14" s="9" customFormat="1" ht="15" customHeight="1">
      <c r="A57" s="128"/>
      <c r="B57" s="29" t="s">
        <v>47</v>
      </c>
      <c r="C57" s="30">
        <f t="shared" si="4"/>
        <v>0.3854166666666667</v>
      </c>
      <c r="D57" s="31" t="s">
        <v>20</v>
      </c>
      <c r="E57" s="32">
        <f t="shared" si="5"/>
        <v>0.40625</v>
      </c>
      <c r="F57" s="33"/>
      <c r="G57" s="124" t="s">
        <v>25</v>
      </c>
      <c r="H57" s="142" t="s">
        <v>77</v>
      </c>
      <c r="I57" s="143"/>
      <c r="J57" s="141"/>
      <c r="K57" s="127" t="s">
        <v>14</v>
      </c>
      <c r="L57" s="39" t="s">
        <v>39</v>
      </c>
      <c r="M57" s="40" t="s">
        <v>13</v>
      </c>
      <c r="N57" s="27"/>
    </row>
    <row r="58" spans="1:14" s="9" customFormat="1" ht="15" customHeight="1">
      <c r="A58" s="129">
        <v>2</v>
      </c>
      <c r="B58" s="29" t="s">
        <v>61</v>
      </c>
      <c r="C58" s="30">
        <f t="shared" si="4"/>
        <v>0.4791666666666667</v>
      </c>
      <c r="D58" s="31" t="s">
        <v>20</v>
      </c>
      <c r="E58" s="32">
        <f t="shared" si="5"/>
        <v>0.5</v>
      </c>
      <c r="F58" s="33"/>
      <c r="G58" s="124" t="s">
        <v>24</v>
      </c>
      <c r="H58" s="142" t="s">
        <v>75</v>
      </c>
      <c r="I58" s="143"/>
      <c r="J58" s="135"/>
      <c r="K58" s="127" t="s">
        <v>14</v>
      </c>
      <c r="L58" s="39" t="s">
        <v>122</v>
      </c>
      <c r="M58" s="40" t="s">
        <v>13</v>
      </c>
      <c r="N58" s="27"/>
    </row>
    <row r="59" spans="1:14" s="9" customFormat="1" ht="15" customHeight="1">
      <c r="A59" s="108"/>
      <c r="B59" s="29" t="s">
        <v>61</v>
      </c>
      <c r="C59" s="30">
        <f t="shared" si="4"/>
        <v>0.4791666666666667</v>
      </c>
      <c r="D59" s="31" t="s">
        <v>20</v>
      </c>
      <c r="E59" s="32">
        <f t="shared" si="5"/>
        <v>0.5</v>
      </c>
      <c r="F59" s="33"/>
      <c r="G59" s="124" t="s">
        <v>24</v>
      </c>
      <c r="H59" s="142" t="s">
        <v>76</v>
      </c>
      <c r="I59" s="143"/>
      <c r="J59" s="109"/>
      <c r="K59" s="127" t="s">
        <v>14</v>
      </c>
      <c r="L59" s="39" t="s">
        <v>39</v>
      </c>
      <c r="M59" s="40" t="s">
        <v>13</v>
      </c>
      <c r="N59" s="27"/>
    </row>
    <row r="60" spans="1:14" s="9" customFormat="1" ht="15" customHeight="1" thickBot="1">
      <c r="A60" s="144"/>
      <c r="B60" s="58" t="s">
        <v>61</v>
      </c>
      <c r="C60" s="59">
        <f t="shared" si="4"/>
        <v>0.4791666666666667</v>
      </c>
      <c r="D60" s="60" t="s">
        <v>20</v>
      </c>
      <c r="E60" s="61">
        <f t="shared" si="5"/>
        <v>0.5</v>
      </c>
      <c r="F60" s="62"/>
      <c r="G60" s="63" t="s">
        <v>24</v>
      </c>
      <c r="H60" s="145" t="s">
        <v>77</v>
      </c>
      <c r="I60" s="146"/>
      <c r="J60" s="147"/>
      <c r="K60" s="134" t="s">
        <v>14</v>
      </c>
      <c r="L60" s="68" t="s">
        <v>109</v>
      </c>
      <c r="M60" s="69" t="s">
        <v>13</v>
      </c>
      <c r="N60" s="27"/>
    </row>
    <row r="61" spans="1:16" s="9" customFormat="1" ht="13.5">
      <c r="A61" s="11"/>
      <c r="B61" s="12"/>
      <c r="C61" s="5"/>
      <c r="D61" s="10"/>
      <c r="E61" s="5"/>
      <c r="F61" s="13"/>
      <c r="G61" s="148"/>
      <c r="H61" s="149"/>
      <c r="I61" s="150"/>
      <c r="J61" s="151"/>
      <c r="K61" s="152"/>
      <c r="L61" s="153"/>
      <c r="M61" s="152"/>
      <c r="N61" s="152"/>
      <c r="O61" s="151"/>
      <c r="P61" s="151"/>
    </row>
    <row r="62" spans="1:14" s="9" customFormat="1" ht="13.5">
      <c r="A62" s="11"/>
      <c r="B62" s="12"/>
      <c r="C62" s="5"/>
      <c r="D62" s="10"/>
      <c r="E62" s="5"/>
      <c r="F62" s="13"/>
      <c r="G62" s="14"/>
      <c r="H62" s="85"/>
      <c r="I62" s="8"/>
      <c r="K62" s="10"/>
      <c r="L62" s="5"/>
      <c r="M62" s="10"/>
      <c r="N62" s="10"/>
    </row>
    <row r="63" spans="1:14" s="9" customFormat="1" ht="13.5">
      <c r="A63" s="11"/>
      <c r="B63" s="12"/>
      <c r="C63" s="5"/>
      <c r="D63" s="10"/>
      <c r="E63" s="5"/>
      <c r="F63" s="13"/>
      <c r="G63" s="14"/>
      <c r="H63" s="85"/>
      <c r="I63" s="8"/>
      <c r="K63" s="10"/>
      <c r="L63" s="5"/>
      <c r="M63" s="10"/>
      <c r="N63" s="10"/>
    </row>
    <row r="64" spans="1:14" s="9" customFormat="1" ht="13.5">
      <c r="A64" s="11"/>
      <c r="B64" s="12"/>
      <c r="C64" s="5"/>
      <c r="D64" s="10"/>
      <c r="E64" s="5"/>
      <c r="F64" s="13"/>
      <c r="G64" s="14"/>
      <c r="H64" s="85"/>
      <c r="I64" s="8"/>
      <c r="K64" s="10"/>
      <c r="L64" s="5"/>
      <c r="M64" s="10"/>
      <c r="N64" s="10"/>
    </row>
    <row r="65" spans="1:14" s="9" customFormat="1" ht="13.5">
      <c r="A65" s="11"/>
      <c r="B65" s="12"/>
      <c r="C65" s="5"/>
      <c r="D65" s="10"/>
      <c r="E65" s="5"/>
      <c r="F65" s="13"/>
      <c r="G65" s="14"/>
      <c r="H65" s="85"/>
      <c r="I65" s="8"/>
      <c r="K65" s="10"/>
      <c r="L65" s="5"/>
      <c r="M65" s="10"/>
      <c r="N65" s="10"/>
    </row>
    <row r="66" spans="1:14" s="9" customFormat="1" ht="13.5">
      <c r="A66" s="11"/>
      <c r="B66" s="12"/>
      <c r="C66" s="5"/>
      <c r="D66" s="10"/>
      <c r="E66" s="5"/>
      <c r="F66" s="13"/>
      <c r="G66" s="14"/>
      <c r="H66" s="85"/>
      <c r="I66" s="8"/>
      <c r="K66" s="10"/>
      <c r="L66" s="5"/>
      <c r="M66" s="10"/>
      <c r="N66" s="10"/>
    </row>
    <row r="67" spans="1:14" s="9" customFormat="1" ht="13.5">
      <c r="A67" s="11"/>
      <c r="B67" s="12"/>
      <c r="C67" s="5"/>
      <c r="D67" s="10"/>
      <c r="E67" s="5"/>
      <c r="F67" s="13"/>
      <c r="G67" s="14"/>
      <c r="H67" s="85"/>
      <c r="I67" s="8"/>
      <c r="K67" s="10"/>
      <c r="L67" s="5"/>
      <c r="M67" s="10"/>
      <c r="N67" s="10"/>
    </row>
    <row r="68" spans="1:14" s="9" customFormat="1" ht="13.5">
      <c r="A68" s="11"/>
      <c r="B68" s="12"/>
      <c r="C68" s="5"/>
      <c r="D68" s="10"/>
      <c r="E68" s="5"/>
      <c r="F68" s="13"/>
      <c r="G68" s="14"/>
      <c r="H68" s="85"/>
      <c r="I68" s="8"/>
      <c r="K68" s="10"/>
      <c r="L68" s="5"/>
      <c r="M68" s="10"/>
      <c r="N68" s="10"/>
    </row>
    <row r="69" spans="1:14" s="9" customFormat="1" ht="13.5">
      <c r="A69" s="11"/>
      <c r="B69" s="12"/>
      <c r="C69" s="5"/>
      <c r="D69" s="10"/>
      <c r="E69" s="5"/>
      <c r="F69" s="13"/>
      <c r="G69" s="14"/>
      <c r="H69" s="85"/>
      <c r="I69" s="8"/>
      <c r="K69" s="10"/>
      <c r="L69" s="5"/>
      <c r="M69" s="10"/>
      <c r="N69" s="10"/>
    </row>
    <row r="70" spans="1:14" s="9" customFormat="1" ht="13.5">
      <c r="A70" s="11"/>
      <c r="B70" s="12"/>
      <c r="C70" s="5"/>
      <c r="D70" s="10"/>
      <c r="E70" s="5"/>
      <c r="F70" s="13"/>
      <c r="G70" s="14"/>
      <c r="H70" s="85"/>
      <c r="I70" s="8"/>
      <c r="K70" s="10"/>
      <c r="L70" s="5"/>
      <c r="M70" s="10"/>
      <c r="N70" s="10"/>
    </row>
    <row r="71" spans="1:14" s="9" customFormat="1" ht="13.5">
      <c r="A71" s="11"/>
      <c r="B71" s="12"/>
      <c r="C71" s="5"/>
      <c r="D71" s="10"/>
      <c r="E71" s="5"/>
      <c r="F71" s="13"/>
      <c r="G71" s="14"/>
      <c r="H71" s="85"/>
      <c r="I71" s="8"/>
      <c r="K71" s="10"/>
      <c r="L71" s="5"/>
      <c r="M71" s="10"/>
      <c r="N71" s="10"/>
    </row>
    <row r="72" spans="1:14" s="9" customFormat="1" ht="13.5">
      <c r="A72" s="11"/>
      <c r="B72" s="12"/>
      <c r="C72" s="5"/>
      <c r="D72" s="10"/>
      <c r="E72" s="5"/>
      <c r="F72" s="13"/>
      <c r="G72" s="14"/>
      <c r="H72" s="85"/>
      <c r="I72" s="8"/>
      <c r="K72" s="10"/>
      <c r="L72" s="5"/>
      <c r="M72" s="10"/>
      <c r="N72" s="10"/>
    </row>
    <row r="73" spans="1:14" s="9" customFormat="1" ht="13.5">
      <c r="A73" s="11"/>
      <c r="B73" s="12"/>
      <c r="C73" s="5"/>
      <c r="D73" s="10"/>
      <c r="E73" s="5"/>
      <c r="F73" s="13"/>
      <c r="G73" s="14"/>
      <c r="H73" s="85"/>
      <c r="I73" s="8"/>
      <c r="K73" s="10"/>
      <c r="L73" s="5"/>
      <c r="M73" s="10"/>
      <c r="N73" s="10"/>
    </row>
    <row r="74" spans="1:14" s="9" customFormat="1" ht="13.5">
      <c r="A74" s="11"/>
      <c r="B74" s="12"/>
      <c r="C74" s="5"/>
      <c r="D74" s="10"/>
      <c r="E74" s="5"/>
      <c r="F74" s="13"/>
      <c r="G74" s="14"/>
      <c r="H74" s="85"/>
      <c r="I74" s="8"/>
      <c r="K74" s="10"/>
      <c r="L74" s="5"/>
      <c r="M74" s="10"/>
      <c r="N74" s="10"/>
    </row>
    <row r="75" spans="1:14" s="9" customFormat="1" ht="13.5">
      <c r="A75" s="11"/>
      <c r="B75" s="12"/>
      <c r="C75" s="5"/>
      <c r="D75" s="10"/>
      <c r="E75" s="5"/>
      <c r="F75" s="13"/>
      <c r="G75" s="14"/>
      <c r="H75" s="85"/>
      <c r="I75" s="8"/>
      <c r="K75" s="10"/>
      <c r="L75" s="5"/>
      <c r="M75" s="10"/>
      <c r="N75" s="10"/>
    </row>
    <row r="76" spans="1:14" s="9" customFormat="1" ht="13.5">
      <c r="A76" s="11"/>
      <c r="B76" s="12"/>
      <c r="C76" s="5"/>
      <c r="D76" s="10"/>
      <c r="E76" s="5"/>
      <c r="F76" s="13"/>
      <c r="G76" s="14"/>
      <c r="H76" s="85"/>
      <c r="I76" s="8"/>
      <c r="K76" s="10"/>
      <c r="L76" s="5"/>
      <c r="M76" s="10"/>
      <c r="N76" s="10"/>
    </row>
    <row r="77" spans="1:14" s="9" customFormat="1" ht="13.5">
      <c r="A77" s="11"/>
      <c r="B77" s="12"/>
      <c r="C77" s="5"/>
      <c r="D77" s="10"/>
      <c r="E77" s="5"/>
      <c r="F77" s="13"/>
      <c r="G77" s="14"/>
      <c r="H77" s="85"/>
      <c r="I77" s="8"/>
      <c r="K77" s="10"/>
      <c r="L77" s="5"/>
      <c r="M77" s="10"/>
      <c r="N77" s="10"/>
    </row>
    <row r="78" spans="1:14" s="9" customFormat="1" ht="13.5">
      <c r="A78" s="11"/>
      <c r="B78" s="12"/>
      <c r="C78" s="5"/>
      <c r="D78" s="10"/>
      <c r="E78" s="5"/>
      <c r="F78" s="13"/>
      <c r="G78" s="14"/>
      <c r="H78" s="85"/>
      <c r="I78" s="8"/>
      <c r="K78" s="10"/>
      <c r="L78" s="5"/>
      <c r="M78" s="10"/>
      <c r="N78" s="10"/>
    </row>
    <row r="79" spans="1:14" s="9" customFormat="1" ht="13.5">
      <c r="A79" s="11"/>
      <c r="B79" s="12"/>
      <c r="C79" s="5"/>
      <c r="D79" s="10"/>
      <c r="E79" s="5"/>
      <c r="F79" s="13"/>
      <c r="G79" s="14"/>
      <c r="H79" s="85"/>
      <c r="I79" s="8"/>
      <c r="K79" s="10"/>
      <c r="L79" s="5"/>
      <c r="M79" s="10"/>
      <c r="N79" s="10"/>
    </row>
    <row r="80" spans="1:14" s="9" customFormat="1" ht="13.5">
      <c r="A80" s="11"/>
      <c r="B80" s="12"/>
      <c r="C80" s="5"/>
      <c r="D80" s="10"/>
      <c r="E80" s="5"/>
      <c r="F80" s="13"/>
      <c r="G80" s="14"/>
      <c r="H80" s="85"/>
      <c r="I80" s="8"/>
      <c r="K80" s="10"/>
      <c r="L80" s="5"/>
      <c r="M80" s="10"/>
      <c r="N80" s="10"/>
    </row>
    <row r="81" spans="1:14" s="9" customFormat="1" ht="13.5">
      <c r="A81" s="11"/>
      <c r="B81" s="12"/>
      <c r="C81" s="5"/>
      <c r="D81" s="10"/>
      <c r="E81" s="5"/>
      <c r="F81" s="13"/>
      <c r="G81" s="14"/>
      <c r="H81" s="85"/>
      <c r="I81" s="8"/>
      <c r="K81" s="10"/>
      <c r="L81" s="5"/>
      <c r="M81" s="10"/>
      <c r="N81" s="10"/>
    </row>
    <row r="82" spans="1:14" s="9" customFormat="1" ht="13.5">
      <c r="A82" s="11"/>
      <c r="B82" s="12"/>
      <c r="C82" s="5"/>
      <c r="D82" s="10"/>
      <c r="E82" s="5"/>
      <c r="F82" s="13"/>
      <c r="G82" s="14"/>
      <c r="H82" s="85"/>
      <c r="I82" s="8"/>
      <c r="K82" s="10"/>
      <c r="L82" s="5"/>
      <c r="M82" s="10"/>
      <c r="N82" s="10"/>
    </row>
  </sheetData>
  <sheetProtection/>
  <mergeCells count="24">
    <mergeCell ref="I44:J44"/>
    <mergeCell ref="I47:J47"/>
    <mergeCell ref="I48:J48"/>
    <mergeCell ref="E50:F50"/>
    <mergeCell ref="H3:J3"/>
    <mergeCell ref="H34:J34"/>
    <mergeCell ref="H50:J50"/>
    <mergeCell ref="I45:J45"/>
    <mergeCell ref="I46:J46"/>
    <mergeCell ref="I40:J40"/>
    <mergeCell ref="I42:J42"/>
    <mergeCell ref="I39:J39"/>
    <mergeCell ref="I41:J41"/>
    <mergeCell ref="I43:J43"/>
    <mergeCell ref="B1:D1"/>
    <mergeCell ref="B32:C32"/>
    <mergeCell ref="E3:F3"/>
    <mergeCell ref="E34:F34"/>
    <mergeCell ref="H55:I55"/>
    <mergeCell ref="H56:I56"/>
    <mergeCell ref="H57:I57"/>
    <mergeCell ref="H58:I58"/>
    <mergeCell ref="H59:I59"/>
    <mergeCell ref="H60:I60"/>
  </mergeCells>
  <printOptions/>
  <pageMargins left="0.7874015748031497" right="0.3937007874015748" top="0.2755905511811024" bottom="0" header="0.1968503937007874" footer="0.31496062992125984"/>
  <pageSetup horizontalDpi="600" verticalDpi="600" orientation="portrait" paperSize="9" r:id="rId1"/>
  <headerFooter>
    <oddHeader>&amp;R&amp;"ＪＳＰ明朝,標準"&amp;10 2016 西三小学選手権・中学夏季記録会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NANS21V</cp:lastModifiedBy>
  <cp:lastPrinted>2017-07-25T10:35:30Z</cp:lastPrinted>
  <dcterms:created xsi:type="dcterms:W3CDTF">2012-04-15T01:48:00Z</dcterms:created>
  <dcterms:modified xsi:type="dcterms:W3CDTF">2017-07-25T10:35:37Z</dcterms:modified>
  <cp:category/>
  <cp:version/>
  <cp:contentType/>
  <cp:contentStatus/>
</cp:coreProperties>
</file>