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2582F6B3-885C-4422-A37E-459C4D3C875C}" xr6:coauthVersionLast="38" xr6:coauthVersionMax="38" xr10:uidLastSave="{00000000-0000-0000-0000-000000000000}"/>
  <bookViews>
    <workbookView xWindow="2796" yWindow="456" windowWidth="18276" windowHeight="8052" activeTab="4" xr2:uid="{00000000-000D-0000-FFFF-FFFF00000000}"/>
  </bookViews>
  <sheets>
    <sheet name="中学男子A" sheetId="1" r:id="rId1"/>
    <sheet name="中学男子B" sheetId="4" r:id="rId2"/>
    <sheet name="中学女子A" sheetId="5" r:id="rId3"/>
    <sheet name="中学女子B" sheetId="6" r:id="rId4"/>
    <sheet name="団体申込" sheetId="3" r:id="rId5"/>
  </sheets>
  <definedNames>
    <definedName name="_xlnm.Print_Area" localSheetId="2">中学女子A!$A$1:$H$24</definedName>
    <definedName name="_xlnm.Print_Area" localSheetId="3">中学女子B!$A$1:$H$24</definedName>
    <definedName name="_xlnm.Print_Area" localSheetId="0">中学男子A!$A$1:$I$24</definedName>
    <definedName name="_xlnm.Print_Area" localSheetId="1">中学男子B!$A$1:$H$24</definedName>
  </definedNames>
  <calcPr calcId="179021"/>
</workbook>
</file>

<file path=xl/calcChain.xml><?xml version="1.0" encoding="utf-8"?>
<calcChain xmlns="http://schemas.openxmlformats.org/spreadsheetml/2006/main">
  <c r="C18" i="6" l="1"/>
  <c r="C18" i="5"/>
  <c r="C18" i="1" l="1"/>
  <c r="C18" i="4"/>
  <c r="F15" i="3" l="1"/>
  <c r="D12" i="3"/>
  <c r="I12" i="3"/>
  <c r="F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m.katsumi</author>
  </authors>
  <commentList>
    <comment ref="B5" authorId="0" shapeId="0" xr:uid="{00000000-0006-0000-0000-000002000000}">
      <text>
        <r>
          <rPr>
            <b/>
            <sz val="22"/>
            <color indexed="81"/>
            <rFont val="ＭＳ Ｐゴシック"/>
            <family val="3"/>
            <charset val="128"/>
          </rPr>
          <t>○○市立･愛知県立などは省いてください</t>
        </r>
      </text>
    </comment>
    <comment ref="E12" authorId="1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1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1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1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1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1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1" shapeId="0" xr:uid="{00000000-0006-0000-00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1" shapeId="0" xr:uid="{00000000-0006-0000-00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1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1" shapeId="0" xr:uid="{00000000-0006-0000-0000-00000D00000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1" shapeId="0" xr:uid="{00000000-0006-0000-0000-00000E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729D9A04-9291-45A2-B166-E436A869C669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E4878959-DF67-4197-BADF-80C49B62EBA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ED1BAC39-FEDD-4EA4-B552-496DC562FA96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9082FAE1-E57A-436D-BCA5-494A013B9FD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92D3B73-0B3B-4B58-92DF-5922CFCCE7D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6D011D7F-5310-41FE-984D-C824F7B58A7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8F358019-FFB6-4CD9-A7F1-6A492FFD7E9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6F555269-03CA-4EBD-848E-920395AA13F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01EF526E-01C2-4889-9474-7B42F12F8CDC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7E5CC183-482E-40DA-B022-67B61D778CB2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A6950610-86C4-4C55-9563-74D87FFAF735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7AE18FE5-758F-45BD-AEBB-DF4FAF2ED4B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818CFF33-E096-4084-89E8-18840354C292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8876ADBA-0C1F-430D-BEAE-6B2B836B2D03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9EB2ADFE-37FD-4B00-BC23-8C2A230C331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E84BB303-82C4-4B81-A75E-1B682F1B0DAD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AB6183EF-1205-470F-977D-2D4CD8BEEDE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6A2E8AE2-AC54-4903-8976-D54FC7DDD9FD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9E743E70-8B79-41CC-841B-A9A3A99B102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DBD8ED67-B525-4F24-B477-695A6300124E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72F12972-C332-4CFD-AF63-26199BC6928B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5B7E34F9-3995-4062-AC0B-C29807D19B61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E3A274E3-BDC8-4046-904D-40480D0D23C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24CA3046-1728-4DD9-827C-CD7C4310763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9D983536-275B-40FE-AE6F-05D3B09B0043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D54F2EB6-9273-4EAB-8A88-7DCEDE5080E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8C360C2A-F074-47E1-BB70-69EE5359070C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8E8E5027-4A23-4093-86B4-9413986B7797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71F804B8-9FD9-4B81-B6BB-463FF9C6658E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3899808D-AAED-4BF6-A822-3A8ED057541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17E222C9-9628-45EF-856C-74AAAD0675F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047A9EBC-07B0-4672-AAA8-7326759B132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212E9230-3315-45C4-B865-6D702961731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61F34F6E-E6E4-4EA5-A1FD-921334CAB0D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5B79ADC5-34A3-4DCD-A5BC-D3A7A1472B01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4D85238F-F514-49A4-A255-C308D30D3B62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<sst xmlns="http://schemas.openxmlformats.org/spreadsheetml/2006/main" count="156" uniqueCount="59">
  <si>
    <t xml:space="preserve"> 〒</t>
    <phoneticPr fontId="2"/>
  </si>
  <si>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</si>
  <si>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</si>
  <si>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</si>
  <si>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</si>
  <si>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</si>
  <si>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</si>
  <si>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</si>
  <si>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</si>
  <si>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</si>
  <si>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</si>
  <si>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補　　欠</t>
    <rPh sb="0" eb="4">
      <t>ホケツ</t>
    </rPh>
    <phoneticPr fontId="2"/>
  </si>
  <si>
    <t>陸協登録番号</t>
    <rPh sb="0" eb="1">
      <t>リク</t>
    </rPh>
    <rPh sb="1" eb="2">
      <t>キョウ</t>
    </rPh>
    <rPh sb="2" eb="4">
      <t>トウロク</t>
    </rPh>
    <rPh sb="4" eb="6">
      <t>バンゴウ</t>
    </rPh>
    <phoneticPr fontId="2"/>
  </si>
  <si>
    <t>ﾌ    ﾘ    ｶﾞ    ﾅ</t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</si>
  <si>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</si>
  <si>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</si>
  <si>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</si>
  <si>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</si>
  <si>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</si>
  <si>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　　※中学・高校は（　　）に学年を記入。</t>
    <rPh sb="3" eb="5">
      <t>チュウガク</t>
    </rPh>
    <rPh sb="6" eb="8">
      <t>コウコウ</t>
    </rPh>
    <rPh sb="14" eb="16">
      <t>ガクネン</t>
    </rPh>
    <rPh sb="17" eb="19">
      <t>キニュウ</t>
    </rPh>
    <phoneticPr fontId="2"/>
  </si>
  <si>
    <t>氏          名</t>
    <rPh sb="0" eb="1">
      <t>シ</t>
    </rPh>
    <rPh sb="11" eb="12">
      <t>メイ</t>
    </rPh>
    <phoneticPr fontId="2"/>
  </si>
  <si>
    <t>○○○Ａ、○○○Ｂと記入する。補欠を兼ねることはできない。</t>
    <rPh sb="10" eb="12">
      <t>キニュウ</t>
    </rPh>
    <rPh sb="15" eb="17">
      <t>ホケツ</t>
    </rPh>
    <rPh sb="18" eb="19">
      <t>カ</t>
    </rPh>
    <phoneticPr fontId="2"/>
  </si>
  <si>
    <t>　　※中学も必ず愛知陸協登録（ナンバーカード）の完了した選手で編成する。</t>
    <rPh sb="3" eb="5">
      <t>チュウガク</t>
    </rPh>
    <rPh sb="6" eb="7">
      <t>カナラ</t>
    </rPh>
    <rPh sb="8" eb="10">
      <t>アイチ</t>
    </rPh>
    <rPh sb="10" eb="11">
      <t>リク</t>
    </rPh>
    <rPh sb="11" eb="12">
      <t>キョウ</t>
    </rPh>
    <rPh sb="12" eb="14">
      <t>トウロク</t>
    </rPh>
    <rPh sb="24" eb="26">
      <t>カンリョウ</t>
    </rPh>
    <rPh sb="28" eb="30">
      <t>センシュ</t>
    </rPh>
    <rPh sb="31" eb="33">
      <t>ヘンセイ</t>
    </rPh>
    <phoneticPr fontId="2"/>
  </si>
  <si>
    <t>学年</t>
    <rPh sb="0" eb="2">
      <t>ガクネン</t>
    </rPh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</si>
  <si>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</si>
  <si>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</si>
  <si>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</si>
  <si>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</si>
  <si>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</si>
  <si>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</si>
  <si>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</si>
  <si>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</si>
  <si>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</si>
  <si>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</si>
  <si>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</si>
  <si>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</si>
  <si>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</si>
  <si>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</si>
  <si>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</si>
  <si>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</si>
  <si>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</si>
  <si>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</si>
  <si>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</si>
  <si>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</si>
  <si>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※２チーム申し込む場合</t>
    <rPh sb="7" eb="8">
      <t>モウ</t>
    </rPh>
    <rPh sb="9" eb="10">
      <t>コ</t>
    </rPh>
    <rPh sb="11" eb="13">
      <t>バアイ</t>
    </rPh>
    <phoneticPr fontId="2"/>
  </si>
  <si>
    <t>チーム</t>
  </si>
  <si>
    <t>円</t>
  </si>
  <si>
    <t>　　※（　　）に学年を記入。</t>
    <rPh sb="8" eb="10">
      <t>ガクネン</t>
    </rPh>
    <rPh sb="11" eb="13">
      <t>キニュウ</t>
    </rPh>
    <phoneticPr fontId="2"/>
  </si>
  <si>
    <r>
      <t xml:space="preserve">申込みメールアドレス→ </t>
    </r>
    <r>
      <rPr>
        <b/>
        <sz val="18"/>
        <rFont val="ＭＳ ゴシック"/>
        <family val="3"/>
        <charset val="128"/>
      </rPr>
      <t>ark.ekiden@gmail.com</t>
    </r>
    <phoneticPr fontId="2"/>
  </si>
  <si>
    <t>2018愛知陸協駅伝参加申込書</t>
    <phoneticPr fontId="2"/>
  </si>
  <si>
    <t>生年</t>
    <rPh sb="0" eb="1">
      <t>ショウ</t>
    </rPh>
    <rPh sb="1" eb="2">
      <t>トシ</t>
    </rPh>
    <phoneticPr fontId="2"/>
  </si>
  <si>
    <t>月日</t>
    <rPh sb="0" eb="1">
      <t>ツキ</t>
    </rPh>
    <rPh sb="1" eb="2">
      <t>ヒ</t>
    </rPh>
    <phoneticPr fontId="2"/>
  </si>
  <si>
    <t>0701</t>
    <phoneticPr fontId="2"/>
  </si>
  <si>
    <t>中学男子</t>
    <rPh sb="0" eb="2">
      <t>チュウガク</t>
    </rPh>
    <rPh sb="2" eb="4">
      <t>ダンシ</t>
    </rPh>
    <phoneticPr fontId="2"/>
  </si>
  <si>
    <t>2018愛知陸協駅伝参加申込書　(中学男子A)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ダンシ</t>
    </rPh>
    <phoneticPr fontId="2"/>
  </si>
  <si>
    <t>2018愛知陸協駅伝参加申込書　(中学男子B)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ダンシ</t>
    </rPh>
    <phoneticPr fontId="2"/>
  </si>
  <si>
    <t>2018愛知陸協駅伝参加申込書　(中学女子A)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ジョシ</t>
    </rPh>
    <phoneticPr fontId="2"/>
  </si>
  <si>
    <t>2018愛知陸協駅伝参加申込書　(中学女子B)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ジョシ</t>
    </rPh>
    <phoneticPr fontId="2"/>
  </si>
  <si>
    <t>中学女子</t>
    <rPh sb="0" eb="2">
      <t>チュウガク</t>
    </rPh>
    <rPh sb="2" eb="4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</si>
</sst>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ＤＨＰ平成明朝体W7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22"/>
      <color indexed="8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distributed" vertical="center"/>
    </xf>
    <xf numFmtId="176" fontId="24" fillId="2" borderId="19" xfId="0" applyNumberFormat="1" applyFont="1" applyFill="1" applyBorder="1" applyAlignment="1">
      <alignment horizontal="left" vertical="center"/>
    </xf>
    <xf numFmtId="176" fontId="27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8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1" fillId="0" borderId="0" xfId="0" applyFont="1" applyBorder="1"/>
    <xf numFmtId="0" fontId="7" fillId="0" borderId="6" xfId="0" applyFont="1" applyBorder="1"/>
    <xf numFmtId="0" fontId="7" fillId="0" borderId="21" xfId="0" applyFont="1" applyBorder="1"/>
    <xf numFmtId="0" fontId="11" fillId="0" borderId="21" xfId="0" applyFont="1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25" fillId="0" borderId="28" xfId="0" applyFont="1" applyBorder="1" applyAlignment="1">
      <alignment horizontal="center" vertical="center"/>
    </xf>
    <xf numFmtId="176" fontId="24" fillId="3" borderId="4" xfId="0" applyNumberFormat="1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38" fontId="0" fillId="0" borderId="0" xfId="1" applyFont="1"/>
    <xf numFmtId="0" fontId="2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6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38" fontId="34" fillId="0" borderId="5" xfId="1" applyFont="1" applyBorder="1" applyAlignment="1">
      <alignment horizontal="center" vertical="center"/>
    </xf>
    <xf numFmtId="38" fontId="34" fillId="0" borderId="18" xfId="1" applyFont="1" applyBorder="1" applyAlignment="1">
      <alignment horizontal="center" vertical="center"/>
    </xf>
    <xf numFmtId="38" fontId="34" fillId="0" borderId="4" xfId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4" fillId="0" borderId="39" xfId="0" applyFont="1" applyBorder="1" applyAlignment="1">
      <alignment horizontal="center" vertical="top" shrinkToFit="1"/>
    </xf>
    <xf numFmtId="0" fontId="33" fillId="0" borderId="1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10" fillId="0" borderId="0" xfId="0" applyFont="1" applyAlignment="1">
      <alignment horizontal="center" vertical="center" shrinkToFit="1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20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76" fontId="30" fillId="3" borderId="5" xfId="0" applyNumberFormat="1" applyFont="1" applyFill="1" applyBorder="1" applyAlignment="1">
      <alignment horizontal="center" vertical="center"/>
    </xf>
    <xf numFmtId="176" fontId="30" fillId="3" borderId="18" xfId="0" applyNumberFormat="1" applyFont="1" applyFill="1" applyBorder="1" applyAlignment="1">
      <alignment horizontal="center" vertical="center"/>
    </xf>
    <xf numFmtId="38" fontId="27" fillId="0" borderId="5" xfId="1" applyFont="1" applyBorder="1" applyAlignment="1">
      <alignment horizontal="right" vertical="center"/>
    </xf>
    <xf numFmtId="38" fontId="27" fillId="0" borderId="18" xfId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opLeftCell="A16" zoomScale="70" zoomScaleNormal="70" workbookViewId="0">
      <selection activeCell="B3" sqref="B3:H4"/>
    </sheetView>
  </sheetViews>
  <sheetFormatPr defaultRowHeight="13.2" x14ac:dyDescent="0.2"/>
  <cols>
    <col min="1" max="1" width="11.6640625" customWidth="1"/>
    <col min="2" max="2" width="24.88671875" customWidth="1"/>
    <col min="3" max="3" width="22.77734375" customWidth="1"/>
    <col min="4" max="4" width="13.88671875" customWidth="1"/>
    <col min="5" max="5" width="16.21875" customWidth="1"/>
    <col min="6" max="7" width="5.21875" customWidth="1"/>
    <col min="8" max="8" width="14.33203125" customWidth="1"/>
    <col min="9" max="9" width="4.44140625" customWidth="1"/>
    <col min="11" max="11" width="8.88671875" customWidth="1"/>
  </cols>
  <sheetData>
    <row r="1" spans="1:10" ht="34.5" customHeight="1" x14ac:dyDescent="0.2">
      <c r="A1" s="113" t="s">
        <v>54</v>
      </c>
      <c r="B1" s="113"/>
      <c r="C1" s="113"/>
      <c r="D1" s="113"/>
      <c r="E1" s="113"/>
      <c r="F1" s="113"/>
      <c r="G1" s="113"/>
      <c r="H1" s="113"/>
    </row>
    <row r="2" spans="1:10" ht="24" customHeight="1" thickBot="1" x14ac:dyDescent="0.25">
      <c r="A2" s="110"/>
      <c r="B2" s="110"/>
      <c r="C2" s="13"/>
      <c r="D2" s="13"/>
    </row>
    <row r="3" spans="1:10" ht="18.75" customHeight="1" x14ac:dyDescent="0.2">
      <c r="A3" s="3" t="s">
        <v>15</v>
      </c>
      <c r="B3" s="118" t="s">
        <v>53</v>
      </c>
      <c r="C3" s="119"/>
      <c r="D3" s="119"/>
      <c r="E3" s="119"/>
      <c r="F3" s="119"/>
      <c r="G3" s="119"/>
      <c r="H3" s="120"/>
    </row>
    <row r="4" spans="1:10" ht="18.75" customHeight="1" x14ac:dyDescent="0.2">
      <c r="A4" s="8"/>
      <c r="B4" s="121"/>
      <c r="C4" s="122"/>
      <c r="D4" s="122"/>
      <c r="E4" s="122"/>
      <c r="F4" s="122"/>
      <c r="G4" s="122"/>
      <c r="H4" s="123"/>
    </row>
    <row r="5" spans="1:10" ht="48" customHeight="1" x14ac:dyDescent="0.2">
      <c r="A5" s="4" t="s">
        <v>3</v>
      </c>
      <c r="B5" s="89"/>
      <c r="C5" s="90"/>
      <c r="D5" s="90"/>
      <c r="E5" s="91"/>
      <c r="F5" s="86" t="s">
        <v>16</v>
      </c>
      <c r="G5" s="87"/>
      <c r="H5" s="88"/>
    </row>
    <row r="6" spans="1:10" ht="53.25" customHeight="1" x14ac:dyDescent="0.2">
      <c r="A6" s="4" t="s">
        <v>2</v>
      </c>
      <c r="B6" s="92"/>
      <c r="C6" s="93"/>
      <c r="D6" s="93"/>
      <c r="E6" s="93"/>
      <c r="F6" s="93"/>
      <c r="G6" s="93"/>
      <c r="H6" s="94"/>
    </row>
    <row r="7" spans="1:10" ht="38.25" customHeight="1" x14ac:dyDescent="0.2">
      <c r="A7" s="68" t="s">
        <v>4</v>
      </c>
      <c r="B7" s="83"/>
      <c r="C7" s="84"/>
      <c r="D7" s="84"/>
      <c r="E7" s="84"/>
      <c r="F7" s="84"/>
      <c r="G7" s="84"/>
      <c r="H7" s="85"/>
    </row>
    <row r="8" spans="1:10" ht="32.25" customHeight="1" x14ac:dyDescent="0.2">
      <c r="A8" s="4" t="s">
        <v>1</v>
      </c>
      <c r="B8" s="101"/>
      <c r="C8" s="102"/>
      <c r="D8" s="102"/>
      <c r="E8" s="103"/>
      <c r="F8" s="95" t="s">
        <v>17</v>
      </c>
      <c r="G8" s="96"/>
      <c r="H8" s="97"/>
    </row>
    <row r="9" spans="1:10" ht="32.25" customHeight="1" x14ac:dyDescent="0.2">
      <c r="A9" s="5" t="s">
        <v>5</v>
      </c>
      <c r="B9" s="101"/>
      <c r="C9" s="102"/>
      <c r="D9" s="102"/>
      <c r="E9" s="103"/>
      <c r="F9" s="98"/>
      <c r="G9" s="99"/>
      <c r="H9" s="100"/>
    </row>
    <row r="10" spans="1:10" ht="15" customHeight="1" x14ac:dyDescent="0.2">
      <c r="A10" s="114" t="s">
        <v>6</v>
      </c>
      <c r="B10" s="111" t="s">
        <v>20</v>
      </c>
      <c r="C10" s="124" t="s">
        <v>13</v>
      </c>
      <c r="D10" s="70" t="s">
        <v>50</v>
      </c>
      <c r="E10" s="14" t="s">
        <v>51</v>
      </c>
      <c r="F10" s="116" t="s">
        <v>23</v>
      </c>
      <c r="G10" s="106" t="s">
        <v>12</v>
      </c>
      <c r="H10" s="107"/>
    </row>
    <row r="11" spans="1:10" ht="18" customHeight="1" x14ac:dyDescent="0.2">
      <c r="A11" s="115"/>
      <c r="B11" s="112"/>
      <c r="C11" s="125"/>
      <c r="D11" s="71">
        <v>1994</v>
      </c>
      <c r="E11" s="17" t="s">
        <v>52</v>
      </c>
      <c r="F11" s="117"/>
      <c r="G11" s="108"/>
      <c r="H11" s="109"/>
    </row>
    <row r="12" spans="1:10" ht="49.5" customHeight="1" x14ac:dyDescent="0.2">
      <c r="A12" s="15" t="s">
        <v>7</v>
      </c>
      <c r="B12" s="66"/>
      <c r="C12" s="69"/>
      <c r="D12" s="76"/>
      <c r="E12" s="77"/>
      <c r="F12" s="11"/>
      <c r="G12" s="78"/>
      <c r="H12" s="12"/>
      <c r="J12" s="64"/>
    </row>
    <row r="13" spans="1:10" ht="49.5" customHeight="1" x14ac:dyDescent="0.2">
      <c r="A13" s="15" t="s">
        <v>8</v>
      </c>
      <c r="B13" s="67"/>
      <c r="C13" s="69"/>
      <c r="D13" s="76"/>
      <c r="E13" s="77"/>
      <c r="F13" s="11"/>
      <c r="G13" s="78"/>
      <c r="H13" s="12"/>
    </row>
    <row r="14" spans="1:10" ht="49.5" customHeight="1" x14ac:dyDescent="0.2">
      <c r="A14" s="15" t="s">
        <v>9</v>
      </c>
      <c r="B14" s="67"/>
      <c r="C14" s="69"/>
      <c r="D14" s="76"/>
      <c r="E14" s="77"/>
      <c r="F14" s="11"/>
      <c r="G14" s="78"/>
      <c r="H14" s="12"/>
    </row>
    <row r="15" spans="1:10" ht="49.5" customHeight="1" x14ac:dyDescent="0.2">
      <c r="A15" s="15" t="s">
        <v>10</v>
      </c>
      <c r="B15" s="67"/>
      <c r="C15" s="69"/>
      <c r="D15" s="76"/>
      <c r="E15" s="77"/>
      <c r="F15" s="11"/>
      <c r="G15" s="78"/>
      <c r="H15" s="12"/>
    </row>
    <row r="16" spans="1:10" ht="49.5" customHeight="1" x14ac:dyDescent="0.2">
      <c r="A16" s="16" t="s">
        <v>11</v>
      </c>
      <c r="B16" s="67"/>
      <c r="C16" s="69"/>
      <c r="D16" s="76"/>
      <c r="E16" s="77"/>
      <c r="F16" s="11"/>
      <c r="G16" s="78"/>
      <c r="H16" s="12"/>
    </row>
    <row r="17" spans="1:8" ht="49.5" customHeight="1" thickBot="1" x14ac:dyDescent="0.25">
      <c r="A17" s="16" t="s">
        <v>11</v>
      </c>
      <c r="B17" s="67"/>
      <c r="C17" s="69"/>
      <c r="D17" s="76"/>
      <c r="E17" s="77"/>
      <c r="F17" s="11"/>
      <c r="G17" s="78"/>
      <c r="H17" s="12"/>
    </row>
    <row r="18" spans="1:8" ht="52.5" customHeight="1" thickBot="1" x14ac:dyDescent="0.25">
      <c r="A18" s="104" t="s">
        <v>14</v>
      </c>
      <c r="B18" s="105"/>
      <c r="C18" s="80" t="str">
        <f>IF(B3="一般女子","8,000円",IF(B3="高校女子","8,000円",""))</f>
        <v/>
      </c>
      <c r="D18" s="81"/>
      <c r="E18" s="82"/>
      <c r="F18" s="7" t="s">
        <v>18</v>
      </c>
      <c r="G18" s="79"/>
      <c r="H18" s="6"/>
    </row>
    <row r="19" spans="1:8" ht="6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21.75" customHeight="1" x14ac:dyDescent="0.25">
      <c r="A20" s="2" t="s">
        <v>48</v>
      </c>
      <c r="B20" s="1"/>
      <c r="C20" s="1"/>
      <c r="D20" s="1"/>
      <c r="E20" s="1"/>
      <c r="F20" s="1"/>
      <c r="G20" s="1"/>
      <c r="H20" s="1"/>
    </row>
    <row r="21" spans="1:8" s="2" customFormat="1" ht="14.4" x14ac:dyDescent="0.2">
      <c r="A21" s="2" t="s">
        <v>22</v>
      </c>
      <c r="F21" s="10"/>
      <c r="G21" s="10"/>
      <c r="H21" s="10"/>
    </row>
    <row r="22" spans="1:8" s="2" customFormat="1" ht="14.4" x14ac:dyDescent="0.2">
      <c r="A22" s="2" t="s">
        <v>19</v>
      </c>
      <c r="F22" s="10"/>
      <c r="G22" s="10"/>
      <c r="H22" s="10"/>
    </row>
    <row r="23" spans="1:8" s="2" customFormat="1" x14ac:dyDescent="0.2">
      <c r="A23" s="2" t="s">
        <v>44</v>
      </c>
    </row>
    <row r="24" spans="1:8" ht="14.4" x14ac:dyDescent="0.2">
      <c r="A24" s="2"/>
      <c r="B24" s="2" t="s">
        <v>21</v>
      </c>
      <c r="C24" s="2"/>
      <c r="D24" s="2"/>
      <c r="E24" s="1"/>
      <c r="F24" s="1"/>
      <c r="G24" s="1"/>
      <c r="H24" s="1"/>
    </row>
    <row r="25" spans="1:8" ht="14.4" x14ac:dyDescent="0.2">
      <c r="A25" s="1"/>
      <c r="B25" s="1"/>
      <c r="C25" s="1"/>
      <c r="D25" s="1"/>
      <c r="E25" s="1"/>
      <c r="F25" s="1"/>
      <c r="G25" s="1"/>
      <c r="H25" s="1"/>
    </row>
    <row r="26" spans="1:8" ht="14.4" x14ac:dyDescent="0.2">
      <c r="A26" s="1"/>
      <c r="B26" s="1"/>
      <c r="C26" s="1"/>
      <c r="D26" s="1"/>
      <c r="E26" s="1"/>
      <c r="F26" s="1"/>
      <c r="G26" s="1"/>
      <c r="H26" s="1"/>
    </row>
    <row r="27" spans="1:8" ht="14.4" x14ac:dyDescent="0.2">
      <c r="A27" s="1"/>
      <c r="B27" s="1"/>
      <c r="C27" s="1"/>
      <c r="D27" s="1"/>
      <c r="E27" s="1"/>
      <c r="F27" s="1"/>
      <c r="G27" s="1"/>
      <c r="H27" s="1"/>
    </row>
    <row r="28" spans="1:8" ht="14.4" x14ac:dyDescent="0.2">
      <c r="A28" s="1"/>
      <c r="B28" s="1"/>
      <c r="C28" s="1"/>
      <c r="D28" s="1"/>
      <c r="E28" s="1"/>
      <c r="F28" s="1"/>
      <c r="G28" s="1"/>
      <c r="H28" s="1"/>
    </row>
    <row r="29" spans="1:8" ht="14.4" x14ac:dyDescent="0.2">
      <c r="A29" s="1"/>
      <c r="B29" s="1"/>
      <c r="C29" s="1"/>
      <c r="D29" s="1"/>
      <c r="E29" s="1"/>
      <c r="F29" s="1"/>
      <c r="G29" s="1"/>
      <c r="H29" s="1"/>
    </row>
    <row r="30" spans="1:8" ht="14.4" x14ac:dyDescent="0.2">
      <c r="A30" s="1"/>
      <c r="B30" s="1"/>
      <c r="C30" s="1"/>
      <c r="D30" s="1"/>
      <c r="E30" s="1"/>
      <c r="F30" s="1"/>
      <c r="G30" s="1"/>
      <c r="H30" s="1"/>
    </row>
  </sheetData>
  <mergeCells count="17">
    <mergeCell ref="A2:B2"/>
    <mergeCell ref="B9:E9"/>
    <mergeCell ref="B10:B11"/>
    <mergeCell ref="A1:H1"/>
    <mergeCell ref="A10:A11"/>
    <mergeCell ref="F10:F11"/>
    <mergeCell ref="B3:H4"/>
    <mergeCell ref="C10:C11"/>
    <mergeCell ref="C18:E18"/>
    <mergeCell ref="B7:H7"/>
    <mergeCell ref="F5:H5"/>
    <mergeCell ref="B5:E5"/>
    <mergeCell ref="B6:H6"/>
    <mergeCell ref="F8:H9"/>
    <mergeCell ref="B8:E8"/>
    <mergeCell ref="A18:B18"/>
    <mergeCell ref="G10:H11"/>
  </mergeCells>
  <phoneticPr fontId="2"/>
  <dataValidations count="2">
    <dataValidation imeMode="off" allowBlank="1" showInputMessage="1" showErrorMessage="1" sqref="D11:D17 E11:E17" xr:uid="{00000000-0002-0000-0000-000001000000}"/>
    <dataValidation imeMode="fullKatakana" allowBlank="1" showInputMessage="1" showErrorMessage="1" sqref="C12:C17" xr:uid="{00000000-0002-0000-0000-000002000000}"/>
  </dataValidations>
  <pageMargins left="0.78740157480314965" right="0.78740157480314965" top="0.78740157480314965" bottom="0.78740157480314965" header="0" footer="0"/>
  <pageSetup paperSize="9" scale="85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view="pageBreakPreview" zoomScaleNormal="100" zoomScaleSheetLayoutView="100" workbookViewId="0">
      <selection activeCell="B3" sqref="B3:H4"/>
    </sheetView>
  </sheetViews>
  <sheetFormatPr defaultRowHeight="13.2" x14ac:dyDescent="0.2"/>
  <cols>
    <col min="1" max="1" width="11.6640625" customWidth="1"/>
    <col min="2" max="2" width="23.77734375" customWidth="1"/>
    <col min="3" max="3" width="20.109375" customWidth="1"/>
    <col min="4" max="4" width="8.77734375" customWidth="1"/>
    <col min="5" max="5" width="8.88671875" customWidth="1"/>
    <col min="6" max="7" width="5.21875" customWidth="1"/>
    <col min="8" max="8" width="14.33203125" customWidth="1"/>
    <col min="9" max="9" width="4.44140625" customWidth="1"/>
    <col min="11" max="11" width="8.88671875" hidden="1" customWidth="1"/>
  </cols>
  <sheetData>
    <row r="1" spans="1:11" ht="34.5" customHeight="1" x14ac:dyDescent="0.2">
      <c r="A1" s="129" t="s">
        <v>55</v>
      </c>
      <c r="B1" s="129"/>
      <c r="C1" s="129"/>
      <c r="D1" s="129"/>
      <c r="E1" s="129"/>
      <c r="F1" s="129"/>
      <c r="G1" s="129"/>
      <c r="H1" s="129"/>
    </row>
    <row r="2" spans="1:11" ht="24" customHeight="1" thickBot="1" x14ac:dyDescent="0.25">
      <c r="A2" s="110"/>
      <c r="B2" s="110"/>
      <c r="C2" s="13"/>
      <c r="D2" s="13"/>
      <c r="K2" t="s">
        <v>34</v>
      </c>
    </row>
    <row r="3" spans="1:11" ht="18.75" customHeight="1" x14ac:dyDescent="0.2">
      <c r="A3" s="133" t="s">
        <v>15</v>
      </c>
      <c r="B3" s="118" t="s">
        <v>53</v>
      </c>
      <c r="C3" s="119"/>
      <c r="D3" s="119"/>
      <c r="E3" s="119"/>
      <c r="F3" s="119"/>
      <c r="G3" s="119"/>
      <c r="H3" s="120"/>
      <c r="K3" t="s">
        <v>36</v>
      </c>
    </row>
    <row r="4" spans="1:11" ht="18.75" customHeight="1" x14ac:dyDescent="0.2">
      <c r="A4" s="134"/>
      <c r="B4" s="121"/>
      <c r="C4" s="122"/>
      <c r="D4" s="122"/>
      <c r="E4" s="122"/>
      <c r="F4" s="122"/>
      <c r="G4" s="122"/>
      <c r="H4" s="123"/>
    </row>
    <row r="5" spans="1:11" ht="48" customHeight="1" x14ac:dyDescent="0.2">
      <c r="A5" s="4" t="s">
        <v>3</v>
      </c>
      <c r="B5" s="130"/>
      <c r="C5" s="131"/>
      <c r="D5" s="131"/>
      <c r="E5" s="132"/>
      <c r="F5" s="86" t="s">
        <v>16</v>
      </c>
      <c r="G5" s="87"/>
      <c r="H5" s="88"/>
    </row>
    <row r="6" spans="1:11" ht="53.25" customHeight="1" x14ac:dyDescent="0.2">
      <c r="A6" s="4" t="s">
        <v>2</v>
      </c>
      <c r="B6" s="126" t="s">
        <v>0</v>
      </c>
      <c r="C6" s="127"/>
      <c r="D6" s="127"/>
      <c r="E6" s="127"/>
      <c r="F6" s="127"/>
      <c r="G6" s="127"/>
      <c r="H6" s="128"/>
    </row>
    <row r="7" spans="1:11" ht="41.25" customHeight="1" x14ac:dyDescent="0.2">
      <c r="A7" s="68" t="s">
        <v>4</v>
      </c>
      <c r="B7" s="138"/>
      <c r="C7" s="139"/>
      <c r="D7" s="139"/>
      <c r="E7" s="139"/>
      <c r="F7" s="139"/>
      <c r="G7" s="139"/>
      <c r="H7" s="140"/>
    </row>
    <row r="8" spans="1:11" ht="32.25" customHeight="1" x14ac:dyDescent="0.2">
      <c r="A8" s="4" t="s">
        <v>1</v>
      </c>
      <c r="B8" s="141"/>
      <c r="C8" s="142"/>
      <c r="D8" s="142"/>
      <c r="E8" s="143"/>
      <c r="F8" s="95" t="s">
        <v>17</v>
      </c>
      <c r="G8" s="96"/>
      <c r="H8" s="97"/>
    </row>
    <row r="9" spans="1:11" ht="32.25" customHeight="1" x14ac:dyDescent="0.2">
      <c r="A9" s="5" t="s">
        <v>5</v>
      </c>
      <c r="B9" s="141"/>
      <c r="C9" s="142"/>
      <c r="D9" s="142"/>
      <c r="E9" s="143"/>
      <c r="F9" s="98"/>
      <c r="G9" s="99"/>
      <c r="H9" s="100"/>
    </row>
    <row r="10" spans="1:11" ht="15" customHeight="1" x14ac:dyDescent="0.2">
      <c r="A10" s="114" t="s">
        <v>6</v>
      </c>
      <c r="B10" s="111" t="s">
        <v>20</v>
      </c>
      <c r="C10" s="124" t="s">
        <v>13</v>
      </c>
      <c r="D10" s="70" t="s">
        <v>50</v>
      </c>
      <c r="E10" s="70" t="s">
        <v>51</v>
      </c>
      <c r="F10" s="116" t="s">
        <v>23</v>
      </c>
      <c r="G10" s="106" t="s">
        <v>12</v>
      </c>
      <c r="H10" s="107"/>
    </row>
    <row r="11" spans="1:11" ht="18" customHeight="1" x14ac:dyDescent="0.2">
      <c r="A11" s="115"/>
      <c r="B11" s="112"/>
      <c r="C11" s="125"/>
      <c r="D11" s="71">
        <v>1994</v>
      </c>
      <c r="E11" s="17" t="s">
        <v>52</v>
      </c>
      <c r="F11" s="117"/>
      <c r="G11" s="108"/>
      <c r="H11" s="109"/>
    </row>
    <row r="12" spans="1:11" ht="49.5" customHeight="1" x14ac:dyDescent="0.2">
      <c r="A12" s="15" t="s">
        <v>7</v>
      </c>
      <c r="B12" s="66"/>
      <c r="C12" s="9"/>
      <c r="D12" s="76"/>
      <c r="E12" s="77"/>
      <c r="F12" s="11"/>
      <c r="G12" s="78"/>
      <c r="H12" s="12"/>
      <c r="J12" s="64"/>
    </row>
    <row r="13" spans="1:11" ht="49.5" customHeight="1" x14ac:dyDescent="0.2">
      <c r="A13" s="15" t="s">
        <v>8</v>
      </c>
      <c r="B13" s="67"/>
      <c r="C13" s="9"/>
      <c r="D13" s="76"/>
      <c r="E13" s="77"/>
      <c r="F13" s="11"/>
      <c r="G13" s="78"/>
      <c r="H13" s="12"/>
    </row>
    <row r="14" spans="1:11" ht="49.5" customHeight="1" x14ac:dyDescent="0.2">
      <c r="A14" s="15" t="s">
        <v>9</v>
      </c>
      <c r="B14" s="67"/>
      <c r="C14" s="9"/>
      <c r="D14" s="76"/>
      <c r="E14" s="77"/>
      <c r="F14" s="11"/>
      <c r="G14" s="78"/>
      <c r="H14" s="12"/>
    </row>
    <row r="15" spans="1:11" ht="49.5" customHeight="1" x14ac:dyDescent="0.2">
      <c r="A15" s="15" t="s">
        <v>10</v>
      </c>
      <c r="B15" s="67"/>
      <c r="C15" s="9"/>
      <c r="D15" s="76"/>
      <c r="E15" s="77"/>
      <c r="F15" s="11"/>
      <c r="G15" s="78"/>
      <c r="H15" s="12"/>
    </row>
    <row r="16" spans="1:11" ht="49.5" customHeight="1" x14ac:dyDescent="0.2">
      <c r="A16" s="16" t="s">
        <v>11</v>
      </c>
      <c r="B16" s="67"/>
      <c r="C16" s="9"/>
      <c r="D16" s="76"/>
      <c r="E16" s="77"/>
      <c r="F16" s="11"/>
      <c r="G16" s="78"/>
      <c r="H16" s="12"/>
    </row>
    <row r="17" spans="1:8" ht="49.5" customHeight="1" thickBot="1" x14ac:dyDescent="0.25">
      <c r="A17" s="16" t="s">
        <v>11</v>
      </c>
      <c r="B17" s="67"/>
      <c r="C17" s="9"/>
      <c r="D17" s="76"/>
      <c r="E17" s="77"/>
      <c r="F17" s="11"/>
      <c r="G17" s="78"/>
      <c r="H17" s="12"/>
    </row>
    <row r="18" spans="1:8" ht="52.5" customHeight="1" thickBot="1" x14ac:dyDescent="0.25">
      <c r="A18" s="104" t="s">
        <v>14</v>
      </c>
      <c r="B18" s="105"/>
      <c r="C18" s="135" t="str">
        <f>IF(B3="一般女子","8,000円",IF(B3="高校女子","8,000円",""))</f>
        <v/>
      </c>
      <c r="D18" s="136"/>
      <c r="E18" s="137"/>
      <c r="F18" s="7" t="s">
        <v>18</v>
      </c>
      <c r="G18" s="79"/>
      <c r="H18" s="6"/>
    </row>
    <row r="19" spans="1:8" ht="6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21.75" customHeight="1" x14ac:dyDescent="0.2">
      <c r="A20" s="2"/>
      <c r="B20" s="1"/>
      <c r="C20" s="1"/>
      <c r="D20" s="1"/>
      <c r="E20" s="1"/>
      <c r="F20" s="1"/>
      <c r="G20" s="1"/>
      <c r="H20" s="1"/>
    </row>
    <row r="21" spans="1:8" s="2" customFormat="1" ht="14.4" x14ac:dyDescent="0.2">
      <c r="A21" s="2" t="s">
        <v>22</v>
      </c>
      <c r="F21" s="10"/>
      <c r="G21" s="10"/>
      <c r="H21" s="10"/>
    </row>
    <row r="22" spans="1:8" s="2" customFormat="1" ht="14.4" x14ac:dyDescent="0.2">
      <c r="A22" s="2" t="s">
        <v>47</v>
      </c>
      <c r="F22" s="10"/>
      <c r="G22" s="10"/>
      <c r="H22" s="10"/>
    </row>
    <row r="23" spans="1:8" s="2" customFormat="1" x14ac:dyDescent="0.2">
      <c r="A23" s="2" t="s">
        <v>44</v>
      </c>
    </row>
    <row r="24" spans="1:8" ht="14.4" x14ac:dyDescent="0.2">
      <c r="A24" s="2"/>
      <c r="B24" s="2" t="s">
        <v>21</v>
      </c>
      <c r="C24" s="2"/>
      <c r="D24" s="2"/>
      <c r="E24" s="1"/>
      <c r="F24" s="1"/>
      <c r="G24" s="1"/>
      <c r="H24" s="1"/>
    </row>
    <row r="25" spans="1:8" ht="14.4" x14ac:dyDescent="0.2">
      <c r="A25" s="1"/>
      <c r="B25" s="1"/>
      <c r="C25" s="1"/>
      <c r="D25" s="1"/>
      <c r="E25" s="1"/>
      <c r="F25" s="1"/>
      <c r="G25" s="1"/>
      <c r="H25" s="1"/>
    </row>
    <row r="26" spans="1:8" ht="14.4" x14ac:dyDescent="0.2">
      <c r="A26" s="1"/>
      <c r="B26" s="1"/>
      <c r="C26" s="1"/>
      <c r="D26" s="1"/>
      <c r="E26" s="1"/>
      <c r="F26" s="1"/>
      <c r="G26" s="1"/>
      <c r="H26" s="1"/>
    </row>
    <row r="27" spans="1:8" ht="14.4" x14ac:dyDescent="0.2">
      <c r="A27" s="1"/>
      <c r="B27" s="1"/>
      <c r="C27" s="1"/>
      <c r="D27" s="1"/>
      <c r="E27" s="1"/>
      <c r="F27" s="1"/>
      <c r="G27" s="1"/>
      <c r="H27" s="1"/>
    </row>
    <row r="28" spans="1:8" ht="14.4" x14ac:dyDescent="0.2">
      <c r="A28" s="1"/>
      <c r="B28" s="1"/>
      <c r="C28" s="1"/>
      <c r="D28" s="1"/>
      <c r="E28" s="1"/>
      <c r="F28" s="1"/>
      <c r="G28" s="1"/>
      <c r="H28" s="1"/>
    </row>
    <row r="29" spans="1:8" ht="14.4" x14ac:dyDescent="0.2">
      <c r="A29" s="1"/>
      <c r="B29" s="1"/>
      <c r="C29" s="1"/>
      <c r="D29" s="1"/>
      <c r="E29" s="1"/>
      <c r="F29" s="1"/>
      <c r="G29" s="1"/>
      <c r="H29" s="1"/>
    </row>
    <row r="30" spans="1:8" ht="14.4" x14ac:dyDescent="0.2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B6:H6"/>
    <mergeCell ref="A1:H1"/>
    <mergeCell ref="A2:B2"/>
    <mergeCell ref="B3:H4"/>
    <mergeCell ref="B5:E5"/>
    <mergeCell ref="F5:H5"/>
    <mergeCell ref="A3:A4"/>
  </mergeCells>
  <phoneticPr fontId="2"/>
  <dataValidations count="2">
    <dataValidation imeMode="fullKatakana" allowBlank="1" showInputMessage="1" showErrorMessage="1" sqref="C12:C17" xr:uid="{00000000-0002-0000-0100-000000000000}"/>
    <dataValidation imeMode="off" allowBlank="1" showInputMessage="1" showErrorMessage="1" sqref="D11:E17" xr:uid="{4CA52F88-86BE-4B37-935D-6C67BBEC7518}"/>
  </dataValidations>
  <pageMargins left="0.7" right="0.7" top="0.75" bottom="0.75" header="0.3" footer="0.3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18078-2417-48EA-ACF7-95674D814175}">
  <dimension ref="A1:K30"/>
  <sheetViews>
    <sheetView view="pageBreakPreview" zoomScaleNormal="100" zoomScaleSheetLayoutView="100" workbookViewId="0">
      <selection activeCell="B5" sqref="B5:E5"/>
    </sheetView>
  </sheetViews>
  <sheetFormatPr defaultRowHeight="13.2" x14ac:dyDescent="0.2"/>
  <cols>
    <col min="1" max="1" width="11.6640625" customWidth="1"/>
    <col min="2" max="2" width="23.77734375" customWidth="1"/>
    <col min="3" max="3" width="20.109375" customWidth="1"/>
    <col min="4" max="4" width="8.77734375" customWidth="1"/>
    <col min="5" max="5" width="8.88671875" customWidth="1"/>
    <col min="6" max="7" width="5.21875" customWidth="1"/>
    <col min="8" max="8" width="14.33203125" customWidth="1"/>
    <col min="9" max="9" width="4.44140625" customWidth="1"/>
    <col min="11" max="11" width="8.88671875" hidden="1" customWidth="1"/>
  </cols>
  <sheetData>
    <row r="1" spans="1:11" ht="34.5" customHeight="1" x14ac:dyDescent="0.2">
      <c r="A1" s="129" t="s">
        <v>56</v>
      </c>
      <c r="B1" s="129"/>
      <c r="C1" s="129"/>
      <c r="D1" s="129"/>
      <c r="E1" s="129"/>
      <c r="F1" s="129"/>
      <c r="G1" s="129"/>
      <c r="H1" s="129"/>
    </row>
    <row r="2" spans="1:11" ht="24" customHeight="1" thickBot="1" x14ac:dyDescent="0.25">
      <c r="A2" s="110"/>
      <c r="B2" s="110"/>
      <c r="C2" s="13"/>
      <c r="D2" s="13"/>
      <c r="K2" t="s">
        <v>34</v>
      </c>
    </row>
    <row r="3" spans="1:11" ht="18.75" customHeight="1" x14ac:dyDescent="0.2">
      <c r="A3" s="133" t="s">
        <v>15</v>
      </c>
      <c r="B3" s="118" t="s">
        <v>58</v>
      </c>
      <c r="C3" s="119"/>
      <c r="D3" s="119"/>
      <c r="E3" s="119"/>
      <c r="F3" s="119"/>
      <c r="G3" s="119"/>
      <c r="H3" s="120"/>
      <c r="K3" t="s">
        <v>36</v>
      </c>
    </row>
    <row r="4" spans="1:11" ht="18.75" customHeight="1" x14ac:dyDescent="0.2">
      <c r="A4" s="134"/>
      <c r="B4" s="121"/>
      <c r="C4" s="122"/>
      <c r="D4" s="122"/>
      <c r="E4" s="122"/>
      <c r="F4" s="122"/>
      <c r="G4" s="122"/>
      <c r="H4" s="123"/>
    </row>
    <row r="5" spans="1:11" ht="48" customHeight="1" x14ac:dyDescent="0.2">
      <c r="A5" s="4" t="s">
        <v>3</v>
      </c>
      <c r="B5" s="130"/>
      <c r="C5" s="131"/>
      <c r="D5" s="131"/>
      <c r="E5" s="132"/>
      <c r="F5" s="86" t="s">
        <v>16</v>
      </c>
      <c r="G5" s="87"/>
      <c r="H5" s="88"/>
    </row>
    <row r="6" spans="1:11" ht="53.25" customHeight="1" x14ac:dyDescent="0.2">
      <c r="A6" s="4" t="s">
        <v>2</v>
      </c>
      <c r="B6" s="126" t="s">
        <v>0</v>
      </c>
      <c r="C6" s="127"/>
      <c r="D6" s="127"/>
      <c r="E6" s="127"/>
      <c r="F6" s="127"/>
      <c r="G6" s="127"/>
      <c r="H6" s="128"/>
    </row>
    <row r="7" spans="1:11" ht="41.25" customHeight="1" x14ac:dyDescent="0.2">
      <c r="A7" s="74" t="s">
        <v>4</v>
      </c>
      <c r="B7" s="138"/>
      <c r="C7" s="139"/>
      <c r="D7" s="139"/>
      <c r="E7" s="139"/>
      <c r="F7" s="139"/>
      <c r="G7" s="139"/>
      <c r="H7" s="140"/>
    </row>
    <row r="8" spans="1:11" ht="32.25" customHeight="1" x14ac:dyDescent="0.2">
      <c r="A8" s="4" t="s">
        <v>1</v>
      </c>
      <c r="B8" s="141"/>
      <c r="C8" s="142"/>
      <c r="D8" s="142"/>
      <c r="E8" s="143"/>
      <c r="F8" s="95" t="s">
        <v>17</v>
      </c>
      <c r="G8" s="96"/>
      <c r="H8" s="97"/>
    </row>
    <row r="9" spans="1:11" ht="32.25" customHeight="1" x14ac:dyDescent="0.2">
      <c r="A9" s="75" t="s">
        <v>5</v>
      </c>
      <c r="B9" s="141"/>
      <c r="C9" s="142"/>
      <c r="D9" s="142"/>
      <c r="E9" s="143"/>
      <c r="F9" s="98"/>
      <c r="G9" s="99"/>
      <c r="H9" s="100"/>
    </row>
    <row r="10" spans="1:11" ht="15" customHeight="1" x14ac:dyDescent="0.2">
      <c r="A10" s="114" t="s">
        <v>6</v>
      </c>
      <c r="B10" s="111" t="s">
        <v>20</v>
      </c>
      <c r="C10" s="124" t="s">
        <v>13</v>
      </c>
      <c r="D10" s="72" t="s">
        <v>50</v>
      </c>
      <c r="E10" s="72" t="s">
        <v>51</v>
      </c>
      <c r="F10" s="116" t="s">
        <v>23</v>
      </c>
      <c r="G10" s="106" t="s">
        <v>12</v>
      </c>
      <c r="H10" s="107"/>
    </row>
    <row r="11" spans="1:11" ht="18" customHeight="1" x14ac:dyDescent="0.2">
      <c r="A11" s="115"/>
      <c r="B11" s="112"/>
      <c r="C11" s="125"/>
      <c r="D11" s="73">
        <v>1994</v>
      </c>
      <c r="E11" s="17" t="s">
        <v>52</v>
      </c>
      <c r="F11" s="117"/>
      <c r="G11" s="108"/>
      <c r="H11" s="109"/>
    </row>
    <row r="12" spans="1:11" ht="49.5" customHeight="1" x14ac:dyDescent="0.2">
      <c r="A12" s="15" t="s">
        <v>7</v>
      </c>
      <c r="B12" s="66"/>
      <c r="C12" s="9"/>
      <c r="D12" s="76"/>
      <c r="E12" s="77"/>
      <c r="F12" s="11"/>
      <c r="G12" s="78"/>
      <c r="H12" s="12"/>
      <c r="J12" s="64"/>
    </row>
    <row r="13" spans="1:11" ht="49.5" customHeight="1" x14ac:dyDescent="0.2">
      <c r="A13" s="15" t="s">
        <v>8</v>
      </c>
      <c r="B13" s="67"/>
      <c r="C13" s="9"/>
      <c r="D13" s="76"/>
      <c r="E13" s="77"/>
      <c r="F13" s="11"/>
      <c r="G13" s="78"/>
      <c r="H13" s="12"/>
    </row>
    <row r="14" spans="1:11" ht="49.5" customHeight="1" x14ac:dyDescent="0.2">
      <c r="A14" s="15" t="s">
        <v>9</v>
      </c>
      <c r="B14" s="67"/>
      <c r="C14" s="9"/>
      <c r="D14" s="76"/>
      <c r="E14" s="77"/>
      <c r="F14" s="11"/>
      <c r="G14" s="78"/>
      <c r="H14" s="12"/>
    </row>
    <row r="15" spans="1:11" ht="49.5" customHeight="1" x14ac:dyDescent="0.2">
      <c r="A15" s="15" t="s">
        <v>10</v>
      </c>
      <c r="B15" s="67"/>
      <c r="C15" s="9"/>
      <c r="D15" s="76"/>
      <c r="E15" s="77"/>
      <c r="F15" s="11"/>
      <c r="G15" s="78"/>
      <c r="H15" s="12"/>
    </row>
    <row r="16" spans="1:11" ht="49.5" customHeight="1" x14ac:dyDescent="0.2">
      <c r="A16" s="16" t="s">
        <v>11</v>
      </c>
      <c r="B16" s="67"/>
      <c r="C16" s="9"/>
      <c r="D16" s="76"/>
      <c r="E16" s="77"/>
      <c r="F16" s="11"/>
      <c r="G16" s="78"/>
      <c r="H16" s="12"/>
    </row>
    <row r="17" spans="1:8" ht="49.5" customHeight="1" thickBot="1" x14ac:dyDescent="0.25">
      <c r="A17" s="16" t="s">
        <v>11</v>
      </c>
      <c r="B17" s="67"/>
      <c r="C17" s="9"/>
      <c r="D17" s="76"/>
      <c r="E17" s="77"/>
      <c r="F17" s="11"/>
      <c r="G17" s="78"/>
      <c r="H17" s="12"/>
    </row>
    <row r="18" spans="1:8" ht="52.5" customHeight="1" thickBot="1" x14ac:dyDescent="0.25">
      <c r="A18" s="104" t="s">
        <v>14</v>
      </c>
      <c r="B18" s="105"/>
      <c r="C18" s="135" t="str">
        <f>IF(B3="一般女子","8,000円",IF(B3="高校女子","8,000円",""))</f>
        <v/>
      </c>
      <c r="D18" s="136"/>
      <c r="E18" s="137"/>
      <c r="F18" s="7" t="s">
        <v>18</v>
      </c>
      <c r="G18" s="79"/>
      <c r="H18" s="6"/>
    </row>
    <row r="19" spans="1:8" ht="6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21.75" customHeight="1" x14ac:dyDescent="0.2">
      <c r="A20" s="2"/>
      <c r="B20" s="1"/>
      <c r="C20" s="1"/>
      <c r="D20" s="1"/>
      <c r="E20" s="1"/>
      <c r="F20" s="1"/>
      <c r="G20" s="1"/>
      <c r="H20" s="1"/>
    </row>
    <row r="21" spans="1:8" s="2" customFormat="1" ht="14.4" x14ac:dyDescent="0.2">
      <c r="A21" s="2" t="s">
        <v>22</v>
      </c>
      <c r="F21" s="10"/>
      <c r="G21" s="10"/>
      <c r="H21" s="10"/>
    </row>
    <row r="22" spans="1:8" s="2" customFormat="1" ht="14.4" x14ac:dyDescent="0.2">
      <c r="A22" s="2" t="s">
        <v>47</v>
      </c>
      <c r="F22" s="10"/>
      <c r="G22" s="10"/>
      <c r="H22" s="10"/>
    </row>
    <row r="23" spans="1:8" s="2" customFormat="1" x14ac:dyDescent="0.2">
      <c r="A23" s="2" t="s">
        <v>44</v>
      </c>
    </row>
    <row r="24" spans="1:8" ht="14.4" x14ac:dyDescent="0.2">
      <c r="A24" s="2"/>
      <c r="B24" s="2" t="s">
        <v>21</v>
      </c>
      <c r="C24" s="2"/>
      <c r="D24" s="2"/>
      <c r="E24" s="1"/>
      <c r="F24" s="1"/>
      <c r="G24" s="1"/>
      <c r="H24" s="1"/>
    </row>
    <row r="25" spans="1:8" ht="14.4" x14ac:dyDescent="0.2">
      <c r="A25" s="1"/>
      <c r="B25" s="1"/>
      <c r="C25" s="1"/>
      <c r="D25" s="1"/>
      <c r="E25" s="1"/>
      <c r="F25" s="1"/>
      <c r="G25" s="1"/>
      <c r="H25" s="1"/>
    </row>
    <row r="26" spans="1:8" ht="14.4" x14ac:dyDescent="0.2">
      <c r="A26" s="1"/>
      <c r="B26" s="1"/>
      <c r="C26" s="1"/>
      <c r="D26" s="1"/>
      <c r="E26" s="1"/>
      <c r="F26" s="1"/>
      <c r="G26" s="1"/>
      <c r="H26" s="1"/>
    </row>
    <row r="27" spans="1:8" ht="14.4" x14ac:dyDescent="0.2">
      <c r="A27" s="1"/>
      <c r="B27" s="1"/>
      <c r="C27" s="1"/>
      <c r="D27" s="1"/>
      <c r="E27" s="1"/>
      <c r="F27" s="1"/>
      <c r="G27" s="1"/>
      <c r="H27" s="1"/>
    </row>
    <row r="28" spans="1:8" ht="14.4" x14ac:dyDescent="0.2">
      <c r="A28" s="1"/>
      <c r="B28" s="1"/>
      <c r="C28" s="1"/>
      <c r="D28" s="1"/>
      <c r="E28" s="1"/>
      <c r="F28" s="1"/>
      <c r="G28" s="1"/>
      <c r="H28" s="1"/>
    </row>
    <row r="29" spans="1:8" ht="14.4" x14ac:dyDescent="0.2">
      <c r="A29" s="1"/>
      <c r="B29" s="1"/>
      <c r="C29" s="1"/>
      <c r="D29" s="1"/>
      <c r="E29" s="1"/>
      <c r="F29" s="1"/>
      <c r="G29" s="1"/>
      <c r="H29" s="1"/>
    </row>
    <row r="30" spans="1:8" ht="14.4" x14ac:dyDescent="0.2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6:H6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A1:H1"/>
    <mergeCell ref="A2:B2"/>
    <mergeCell ref="A3:A4"/>
    <mergeCell ref="B3:H4"/>
    <mergeCell ref="B5:E5"/>
    <mergeCell ref="F5:H5"/>
  </mergeCells>
  <phoneticPr fontId="2"/>
  <dataValidations count="2">
    <dataValidation imeMode="off" allowBlank="1" showInputMessage="1" showErrorMessage="1" sqref="D11:E17" xr:uid="{D6E56F2C-2892-43E3-A4FD-14B401DCD3FF}"/>
    <dataValidation imeMode="fullKatakana" allowBlank="1" showInputMessage="1" showErrorMessage="1" sqref="C12:C17" xr:uid="{ADCB1EC3-28B1-4E4C-9E74-6DBD48081E1E}"/>
  </dataValidations>
  <pageMargins left="0.7" right="0.7" top="0.75" bottom="0.75" header="0.3" footer="0.3"/>
  <pageSetup paperSize="9" scale="9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4DD9-F238-4B08-8CAE-74BE65B3A1B9}">
  <dimension ref="A1:K30"/>
  <sheetViews>
    <sheetView view="pageBreakPreview" zoomScaleNormal="100" zoomScaleSheetLayoutView="100" workbookViewId="0">
      <selection activeCell="B5" sqref="B5:E5"/>
    </sheetView>
  </sheetViews>
  <sheetFormatPr defaultRowHeight="13.2" x14ac:dyDescent="0.2"/>
  <cols>
    <col min="1" max="1" width="11.6640625" customWidth="1"/>
    <col min="2" max="2" width="23.77734375" customWidth="1"/>
    <col min="3" max="3" width="20.109375" customWidth="1"/>
    <col min="4" max="4" width="8.77734375" customWidth="1"/>
    <col min="5" max="5" width="8.88671875" customWidth="1"/>
    <col min="6" max="7" width="5.21875" customWidth="1"/>
    <col min="8" max="8" width="14.33203125" customWidth="1"/>
    <col min="9" max="9" width="4.44140625" customWidth="1"/>
    <col min="11" max="11" width="8.88671875" hidden="1" customWidth="1"/>
  </cols>
  <sheetData>
    <row r="1" spans="1:11" ht="34.5" customHeight="1" x14ac:dyDescent="0.2">
      <c r="A1" s="129" t="s">
        <v>57</v>
      </c>
      <c r="B1" s="129"/>
      <c r="C1" s="129"/>
      <c r="D1" s="129"/>
      <c r="E1" s="129"/>
      <c r="F1" s="129"/>
      <c r="G1" s="129"/>
      <c r="H1" s="129"/>
    </row>
    <row r="2" spans="1:11" ht="24" customHeight="1" thickBot="1" x14ac:dyDescent="0.25">
      <c r="A2" s="110"/>
      <c r="B2" s="110"/>
      <c r="C2" s="13"/>
      <c r="D2" s="13"/>
      <c r="K2" t="s">
        <v>34</v>
      </c>
    </row>
    <row r="3" spans="1:11" ht="18.75" customHeight="1" x14ac:dyDescent="0.2">
      <c r="A3" s="133" t="s">
        <v>15</v>
      </c>
      <c r="B3" s="118" t="s">
        <v>58</v>
      </c>
      <c r="C3" s="119"/>
      <c r="D3" s="119"/>
      <c r="E3" s="119"/>
      <c r="F3" s="119"/>
      <c r="G3" s="119"/>
      <c r="H3" s="120"/>
      <c r="K3" t="s">
        <v>36</v>
      </c>
    </row>
    <row r="4" spans="1:11" ht="18.75" customHeight="1" x14ac:dyDescent="0.2">
      <c r="A4" s="134"/>
      <c r="B4" s="121"/>
      <c r="C4" s="122"/>
      <c r="D4" s="122"/>
      <c r="E4" s="122"/>
      <c r="F4" s="122"/>
      <c r="G4" s="122"/>
      <c r="H4" s="123"/>
    </row>
    <row r="5" spans="1:11" ht="48" customHeight="1" x14ac:dyDescent="0.2">
      <c r="A5" s="4" t="s">
        <v>3</v>
      </c>
      <c r="B5" s="130"/>
      <c r="C5" s="131"/>
      <c r="D5" s="131"/>
      <c r="E5" s="132"/>
      <c r="F5" s="86" t="s">
        <v>16</v>
      </c>
      <c r="G5" s="87"/>
      <c r="H5" s="88"/>
    </row>
    <row r="6" spans="1:11" ht="53.25" customHeight="1" x14ac:dyDescent="0.2">
      <c r="A6" s="4" t="s">
        <v>2</v>
      </c>
      <c r="B6" s="126" t="s">
        <v>0</v>
      </c>
      <c r="C6" s="127"/>
      <c r="D6" s="127"/>
      <c r="E6" s="127"/>
      <c r="F6" s="127"/>
      <c r="G6" s="127"/>
      <c r="H6" s="128"/>
    </row>
    <row r="7" spans="1:11" ht="41.25" customHeight="1" x14ac:dyDescent="0.2">
      <c r="A7" s="74" t="s">
        <v>4</v>
      </c>
      <c r="B7" s="138"/>
      <c r="C7" s="139"/>
      <c r="D7" s="139"/>
      <c r="E7" s="139"/>
      <c r="F7" s="139"/>
      <c r="G7" s="139"/>
      <c r="H7" s="140"/>
    </row>
    <row r="8" spans="1:11" ht="32.25" customHeight="1" x14ac:dyDescent="0.2">
      <c r="A8" s="4" t="s">
        <v>1</v>
      </c>
      <c r="B8" s="141"/>
      <c r="C8" s="142"/>
      <c r="D8" s="142"/>
      <c r="E8" s="143"/>
      <c r="F8" s="95" t="s">
        <v>17</v>
      </c>
      <c r="G8" s="96"/>
      <c r="H8" s="97"/>
    </row>
    <row r="9" spans="1:11" ht="32.25" customHeight="1" x14ac:dyDescent="0.2">
      <c r="A9" s="75" t="s">
        <v>5</v>
      </c>
      <c r="B9" s="141"/>
      <c r="C9" s="142"/>
      <c r="D9" s="142"/>
      <c r="E9" s="143"/>
      <c r="F9" s="98"/>
      <c r="G9" s="99"/>
      <c r="H9" s="100"/>
    </row>
    <row r="10" spans="1:11" ht="15" customHeight="1" x14ac:dyDescent="0.2">
      <c r="A10" s="114" t="s">
        <v>6</v>
      </c>
      <c r="B10" s="111" t="s">
        <v>20</v>
      </c>
      <c r="C10" s="124" t="s">
        <v>13</v>
      </c>
      <c r="D10" s="72" t="s">
        <v>50</v>
      </c>
      <c r="E10" s="72" t="s">
        <v>51</v>
      </c>
      <c r="F10" s="116" t="s">
        <v>23</v>
      </c>
      <c r="G10" s="106" t="s">
        <v>12</v>
      </c>
      <c r="H10" s="107"/>
    </row>
    <row r="11" spans="1:11" ht="18" customHeight="1" x14ac:dyDescent="0.2">
      <c r="A11" s="115"/>
      <c r="B11" s="112"/>
      <c r="C11" s="125"/>
      <c r="D11" s="73">
        <v>1994</v>
      </c>
      <c r="E11" s="17" t="s">
        <v>52</v>
      </c>
      <c r="F11" s="117"/>
      <c r="G11" s="108"/>
      <c r="H11" s="109"/>
    </row>
    <row r="12" spans="1:11" ht="49.5" customHeight="1" x14ac:dyDescent="0.2">
      <c r="A12" s="15" t="s">
        <v>7</v>
      </c>
      <c r="B12" s="66"/>
      <c r="C12" s="9"/>
      <c r="D12" s="76"/>
      <c r="E12" s="77"/>
      <c r="F12" s="11"/>
      <c r="G12" s="78"/>
      <c r="H12" s="12"/>
      <c r="J12" s="64"/>
    </row>
    <row r="13" spans="1:11" ht="49.5" customHeight="1" x14ac:dyDescent="0.2">
      <c r="A13" s="15" t="s">
        <v>8</v>
      </c>
      <c r="B13" s="67"/>
      <c r="C13" s="9"/>
      <c r="D13" s="76"/>
      <c r="E13" s="77"/>
      <c r="F13" s="11"/>
      <c r="G13" s="78"/>
      <c r="H13" s="12"/>
    </row>
    <row r="14" spans="1:11" ht="49.5" customHeight="1" x14ac:dyDescent="0.2">
      <c r="A14" s="15" t="s">
        <v>9</v>
      </c>
      <c r="B14" s="67"/>
      <c r="C14" s="9"/>
      <c r="D14" s="76"/>
      <c r="E14" s="77"/>
      <c r="F14" s="11"/>
      <c r="G14" s="78"/>
      <c r="H14" s="12"/>
    </row>
    <row r="15" spans="1:11" ht="49.5" customHeight="1" x14ac:dyDescent="0.2">
      <c r="A15" s="15" t="s">
        <v>10</v>
      </c>
      <c r="B15" s="67"/>
      <c r="C15" s="9"/>
      <c r="D15" s="76"/>
      <c r="E15" s="77"/>
      <c r="F15" s="11"/>
      <c r="G15" s="78"/>
      <c r="H15" s="12"/>
    </row>
    <row r="16" spans="1:11" ht="49.5" customHeight="1" x14ac:dyDescent="0.2">
      <c r="A16" s="16" t="s">
        <v>11</v>
      </c>
      <c r="B16" s="67"/>
      <c r="C16" s="9"/>
      <c r="D16" s="76"/>
      <c r="E16" s="77"/>
      <c r="F16" s="11"/>
      <c r="G16" s="78"/>
      <c r="H16" s="12"/>
    </row>
    <row r="17" spans="1:8" ht="49.5" customHeight="1" thickBot="1" x14ac:dyDescent="0.25">
      <c r="A17" s="16" t="s">
        <v>11</v>
      </c>
      <c r="B17" s="67"/>
      <c r="C17" s="9"/>
      <c r="D17" s="76"/>
      <c r="E17" s="77"/>
      <c r="F17" s="11"/>
      <c r="G17" s="78"/>
      <c r="H17" s="12"/>
    </row>
    <row r="18" spans="1:8" ht="52.5" customHeight="1" thickBot="1" x14ac:dyDescent="0.25">
      <c r="A18" s="104" t="s">
        <v>14</v>
      </c>
      <c r="B18" s="105"/>
      <c r="C18" s="135" t="str">
        <f>IF(B3="一般女子","8,000円",IF(B3="高校女子","8,000円",""))</f>
        <v/>
      </c>
      <c r="D18" s="136"/>
      <c r="E18" s="137"/>
      <c r="F18" s="7" t="s">
        <v>18</v>
      </c>
      <c r="G18" s="79"/>
      <c r="H18" s="6"/>
    </row>
    <row r="19" spans="1:8" ht="6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21.75" customHeight="1" x14ac:dyDescent="0.2">
      <c r="A20" s="2"/>
      <c r="B20" s="1"/>
      <c r="C20" s="1"/>
      <c r="D20" s="1"/>
      <c r="E20" s="1"/>
      <c r="F20" s="1"/>
      <c r="G20" s="1"/>
      <c r="H20" s="1"/>
    </row>
    <row r="21" spans="1:8" s="2" customFormat="1" ht="14.4" x14ac:dyDescent="0.2">
      <c r="A21" s="2" t="s">
        <v>22</v>
      </c>
      <c r="F21" s="10"/>
      <c r="G21" s="10"/>
      <c r="H21" s="10"/>
    </row>
    <row r="22" spans="1:8" s="2" customFormat="1" ht="14.4" x14ac:dyDescent="0.2">
      <c r="A22" s="2" t="s">
        <v>47</v>
      </c>
      <c r="F22" s="10"/>
      <c r="G22" s="10"/>
      <c r="H22" s="10"/>
    </row>
    <row r="23" spans="1:8" s="2" customFormat="1" x14ac:dyDescent="0.2">
      <c r="A23" s="2" t="s">
        <v>44</v>
      </c>
    </row>
    <row r="24" spans="1:8" ht="14.4" x14ac:dyDescent="0.2">
      <c r="A24" s="2"/>
      <c r="B24" s="2" t="s">
        <v>21</v>
      </c>
      <c r="C24" s="2"/>
      <c r="D24" s="2"/>
      <c r="E24" s="1"/>
      <c r="F24" s="1"/>
      <c r="G24" s="1"/>
      <c r="H24" s="1"/>
    </row>
    <row r="25" spans="1:8" ht="14.4" x14ac:dyDescent="0.2">
      <c r="A25" s="1"/>
      <c r="B25" s="1"/>
      <c r="C25" s="1"/>
      <c r="D25" s="1"/>
      <c r="E25" s="1"/>
      <c r="F25" s="1"/>
      <c r="G25" s="1"/>
      <c r="H25" s="1"/>
    </row>
    <row r="26" spans="1:8" ht="14.4" x14ac:dyDescent="0.2">
      <c r="A26" s="1"/>
      <c r="B26" s="1"/>
      <c r="C26" s="1"/>
      <c r="D26" s="1"/>
      <c r="E26" s="1"/>
      <c r="F26" s="1"/>
      <c r="G26" s="1"/>
      <c r="H26" s="1"/>
    </row>
    <row r="27" spans="1:8" ht="14.4" x14ac:dyDescent="0.2">
      <c r="A27" s="1"/>
      <c r="B27" s="1"/>
      <c r="C27" s="1"/>
      <c r="D27" s="1"/>
      <c r="E27" s="1"/>
      <c r="F27" s="1"/>
      <c r="G27" s="1"/>
      <c r="H27" s="1"/>
    </row>
    <row r="28" spans="1:8" ht="14.4" x14ac:dyDescent="0.2">
      <c r="A28" s="1"/>
      <c r="B28" s="1"/>
      <c r="C28" s="1"/>
      <c r="D28" s="1"/>
      <c r="E28" s="1"/>
      <c r="F28" s="1"/>
      <c r="G28" s="1"/>
      <c r="H28" s="1"/>
    </row>
    <row r="29" spans="1:8" ht="14.4" x14ac:dyDescent="0.2">
      <c r="A29" s="1"/>
      <c r="B29" s="1"/>
      <c r="C29" s="1"/>
      <c r="D29" s="1"/>
      <c r="E29" s="1"/>
      <c r="F29" s="1"/>
      <c r="G29" s="1"/>
      <c r="H29" s="1"/>
    </row>
    <row r="30" spans="1:8" ht="14.4" x14ac:dyDescent="0.2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6:H6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A1:H1"/>
    <mergeCell ref="A2:B2"/>
    <mergeCell ref="A3:A4"/>
    <mergeCell ref="B3:H4"/>
    <mergeCell ref="B5:E5"/>
    <mergeCell ref="F5:H5"/>
  </mergeCells>
  <phoneticPr fontId="2"/>
  <dataValidations count="2">
    <dataValidation imeMode="off" allowBlank="1" showInputMessage="1" showErrorMessage="1" sqref="D11:E17" xr:uid="{780C4760-ABAC-4240-86E2-3F16115A0022}"/>
    <dataValidation imeMode="fullKatakana" allowBlank="1" showInputMessage="1" showErrorMessage="1" sqref="C12:C17" xr:uid="{D7D58366-AFE1-4A22-A190-CCA84F44A918}"/>
  </dataValidations>
  <pageMargins left="0.7" right="0.7" top="0.75" bottom="0.75" header="0.3" footer="0.3"/>
  <pageSetup paperSize="9" scale="9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tabSelected="1" view="pageBreakPreview" topLeftCell="A4" zoomScaleNormal="100" zoomScaleSheetLayoutView="100" workbookViewId="0">
      <selection activeCell="I11" sqref="I11"/>
    </sheetView>
  </sheetViews>
  <sheetFormatPr defaultRowHeight="13.2" x14ac:dyDescent="0.2"/>
  <cols>
    <col min="1" max="1" width="3.33203125" style="21" customWidth="1"/>
    <col min="2" max="2" width="15.6640625" style="22" customWidth="1"/>
    <col min="3" max="3" width="2.109375" style="23" customWidth="1"/>
    <col min="4" max="4" width="14.6640625" customWidth="1"/>
    <col min="5" max="5" width="4.109375" customWidth="1"/>
    <col min="6" max="6" width="3.21875" customWidth="1"/>
    <col min="7" max="7" width="15.6640625" style="21" customWidth="1"/>
    <col min="8" max="8" width="8.88671875" customWidth="1"/>
    <col min="9" max="9" width="14.6640625" customWidth="1"/>
    <col min="10" max="10" width="4.6640625" customWidth="1"/>
  </cols>
  <sheetData>
    <row r="1" spans="1:11" ht="31.2" x14ac:dyDescent="0.6">
      <c r="A1" s="144" t="s">
        <v>49</v>
      </c>
      <c r="B1" s="144"/>
      <c r="C1" s="144"/>
      <c r="D1" s="144"/>
      <c r="E1" s="144"/>
      <c r="F1" s="144"/>
      <c r="G1" s="144"/>
      <c r="H1" s="144"/>
      <c r="I1" s="144"/>
    </row>
    <row r="2" spans="1:11" ht="28.8" x14ac:dyDescent="0.55000000000000004">
      <c r="A2" s="145" t="s">
        <v>24</v>
      </c>
      <c r="B2" s="145"/>
      <c r="C2" s="145"/>
      <c r="D2" s="145"/>
      <c r="E2" s="145"/>
      <c r="F2" s="145"/>
      <c r="G2" s="145"/>
      <c r="H2" s="145"/>
      <c r="I2" s="145"/>
    </row>
    <row r="3" spans="1:11" ht="24" customHeight="1" x14ac:dyDescent="0.45">
      <c r="A3" s="146" t="s">
        <v>25</v>
      </c>
      <c r="B3" s="146"/>
      <c r="C3" s="146"/>
      <c r="D3" s="146"/>
      <c r="E3" s="146"/>
      <c r="F3" s="146"/>
      <c r="G3" s="146"/>
      <c r="H3" s="146"/>
      <c r="I3" s="146"/>
    </row>
    <row r="4" spans="1:11" ht="27" customHeight="1" thickBot="1" x14ac:dyDescent="0.65">
      <c r="A4" s="18"/>
      <c r="B4" s="18"/>
      <c r="C4" s="18"/>
      <c r="D4" s="18"/>
      <c r="E4" s="18"/>
      <c r="F4" s="18"/>
      <c r="G4" s="18"/>
      <c r="H4" s="18"/>
      <c r="I4" s="19" t="s">
        <v>26</v>
      </c>
    </row>
    <row r="5" spans="1:11" ht="36" customHeight="1" thickBot="1" x14ac:dyDescent="0.65">
      <c r="A5" s="18"/>
      <c r="B5" s="18"/>
      <c r="C5" s="18"/>
      <c r="D5" s="20" t="s">
        <v>27</v>
      </c>
      <c r="E5" s="161"/>
      <c r="F5" s="162"/>
      <c r="G5" s="162"/>
      <c r="H5" s="162"/>
      <c r="I5" s="163"/>
    </row>
    <row r="6" spans="1:11" ht="21" customHeight="1" thickBot="1" x14ac:dyDescent="0.25">
      <c r="E6" s="147"/>
      <c r="F6" s="147"/>
      <c r="G6" s="147"/>
      <c r="H6" s="147"/>
      <c r="I6" s="147"/>
      <c r="K6" s="24"/>
    </row>
    <row r="7" spans="1:11" s="28" customFormat="1" ht="28.5" customHeight="1" x14ac:dyDescent="0.2">
      <c r="A7" s="25"/>
      <c r="B7" s="148" t="s">
        <v>28</v>
      </c>
      <c r="C7" s="148"/>
      <c r="D7" s="149"/>
      <c r="E7" s="26"/>
      <c r="F7" s="27"/>
      <c r="G7" s="150" t="s">
        <v>29</v>
      </c>
      <c r="H7" s="150"/>
      <c r="I7" s="151"/>
    </row>
    <row r="8" spans="1:11" s="28" customFormat="1" ht="28.5" customHeight="1" x14ac:dyDescent="0.2">
      <c r="A8" s="29" t="s">
        <v>30</v>
      </c>
      <c r="B8" s="168" t="s">
        <v>31</v>
      </c>
      <c r="C8" s="169"/>
      <c r="D8" s="30" t="s">
        <v>32</v>
      </c>
      <c r="E8" s="31"/>
      <c r="F8" s="29"/>
      <c r="G8" s="168" t="s">
        <v>31</v>
      </c>
      <c r="H8" s="169"/>
      <c r="I8" s="65" t="s">
        <v>32</v>
      </c>
    </row>
    <row r="9" spans="1:11" s="34" customFormat="1" ht="28.5" customHeight="1" x14ac:dyDescent="0.2">
      <c r="A9" s="32">
        <v>1</v>
      </c>
      <c r="B9" s="170" t="s">
        <v>33</v>
      </c>
      <c r="C9" s="171"/>
      <c r="D9" s="61"/>
      <c r="E9" s="33"/>
      <c r="F9" s="32">
        <v>1</v>
      </c>
      <c r="G9" s="170" t="s">
        <v>34</v>
      </c>
      <c r="H9" s="171"/>
      <c r="I9" s="61"/>
    </row>
    <row r="10" spans="1:11" s="34" customFormat="1" ht="28.5" customHeight="1" x14ac:dyDescent="0.2">
      <c r="A10" s="32">
        <v>2</v>
      </c>
      <c r="B10" s="170" t="s">
        <v>35</v>
      </c>
      <c r="C10" s="171"/>
      <c r="D10" s="61"/>
      <c r="E10" s="33"/>
      <c r="F10" s="32">
        <v>2</v>
      </c>
      <c r="G10" s="170" t="s">
        <v>36</v>
      </c>
      <c r="H10" s="171"/>
      <c r="I10" s="61"/>
    </row>
    <row r="11" spans="1:11" s="34" customFormat="1" ht="28.5" customHeight="1" thickBot="1" x14ac:dyDescent="0.25">
      <c r="A11" s="32">
        <v>3</v>
      </c>
      <c r="B11" s="172" t="s">
        <v>37</v>
      </c>
      <c r="C11" s="173"/>
      <c r="D11" s="174"/>
      <c r="E11" s="33"/>
      <c r="F11" s="32">
        <v>3</v>
      </c>
      <c r="G11" s="172" t="s">
        <v>38</v>
      </c>
      <c r="H11" s="173"/>
      <c r="I11" s="174"/>
    </row>
    <row r="12" spans="1:11" s="34" customFormat="1" ht="28.5" customHeight="1" thickBot="1" x14ac:dyDescent="0.25">
      <c r="A12" s="35"/>
      <c r="B12" s="36" t="s">
        <v>39</v>
      </c>
      <c r="C12" s="37"/>
      <c r="D12" s="38">
        <f>+SUM(D9:D11)</f>
        <v>0</v>
      </c>
      <c r="E12" s="39"/>
      <c r="F12" s="40"/>
      <c r="G12" s="41" t="s">
        <v>39</v>
      </c>
      <c r="H12" s="37"/>
      <c r="I12" s="38">
        <f>+SUM(I9:I11)</f>
        <v>0</v>
      </c>
    </row>
    <row r="13" spans="1:11" s="46" customFormat="1" ht="18" customHeight="1" thickBot="1" x14ac:dyDescent="0.25">
      <c r="A13" s="42"/>
      <c r="B13" s="42"/>
      <c r="C13" s="43"/>
      <c r="D13" s="43"/>
      <c r="E13" s="44"/>
      <c r="F13" s="44"/>
      <c r="G13" s="45"/>
      <c r="H13" s="43"/>
      <c r="I13" s="43"/>
      <c r="J13" s="42"/>
    </row>
    <row r="14" spans="1:11" s="34" customFormat="1" ht="30" customHeight="1" thickBot="1" x14ac:dyDescent="0.25">
      <c r="C14" s="152" t="s">
        <v>40</v>
      </c>
      <c r="D14" s="153"/>
      <c r="E14" s="154"/>
      <c r="F14" s="164">
        <f>D12+I12</f>
        <v>0</v>
      </c>
      <c r="G14" s="165"/>
      <c r="H14" s="62" t="s">
        <v>45</v>
      </c>
      <c r="I14" s="47"/>
    </row>
    <row r="15" spans="1:11" ht="30" customHeight="1" thickBot="1" x14ac:dyDescent="0.25">
      <c r="A15" s="48"/>
      <c r="B15" s="49"/>
      <c r="C15" s="152" t="s">
        <v>41</v>
      </c>
      <c r="D15" s="153"/>
      <c r="E15" s="154"/>
      <c r="F15" s="166">
        <f>D11*5000+I9*8000+I10*8000+I11*5000</f>
        <v>0</v>
      </c>
      <c r="G15" s="167"/>
      <c r="H15" s="63" t="s">
        <v>46</v>
      </c>
    </row>
    <row r="16" spans="1:11" ht="20.25" customHeight="1" x14ac:dyDescent="0.2">
      <c r="A16" s="48"/>
      <c r="B16" s="49"/>
      <c r="C16" s="50"/>
      <c r="D16" s="50"/>
      <c r="E16" s="50"/>
      <c r="F16" s="51"/>
    </row>
    <row r="17" spans="1:7" ht="24" customHeight="1" x14ac:dyDescent="0.2">
      <c r="A17" s="48"/>
      <c r="B17" s="49"/>
      <c r="C17" s="52"/>
      <c r="D17" s="53"/>
      <c r="E17" s="53"/>
      <c r="F17" s="54"/>
      <c r="G17" s="55"/>
    </row>
    <row r="18" spans="1:7" ht="30" customHeight="1" x14ac:dyDescent="0.25">
      <c r="C18" s="155" t="s">
        <v>42</v>
      </c>
      <c r="D18" s="156"/>
      <c r="E18" s="156"/>
      <c r="F18" s="156"/>
      <c r="G18" s="157"/>
    </row>
    <row r="19" spans="1:7" ht="21.75" customHeight="1" x14ac:dyDescent="0.2">
      <c r="C19" s="158" t="s">
        <v>43</v>
      </c>
      <c r="D19" s="159"/>
      <c r="E19" s="159"/>
      <c r="F19" s="159"/>
      <c r="G19" s="160"/>
    </row>
    <row r="20" spans="1:7" ht="24" customHeight="1" x14ac:dyDescent="0.2">
      <c r="C20" s="158"/>
      <c r="D20" s="159"/>
      <c r="E20" s="159"/>
      <c r="F20" s="159"/>
      <c r="G20" s="160"/>
    </row>
    <row r="21" spans="1:7" ht="34.5" customHeight="1" x14ac:dyDescent="0.2">
      <c r="C21" s="56"/>
      <c r="D21" s="23"/>
      <c r="E21" s="23"/>
      <c r="F21" s="23"/>
      <c r="G21" s="57"/>
    </row>
    <row r="22" spans="1:7" ht="34.5" customHeight="1" x14ac:dyDescent="0.2">
      <c r="C22" s="56"/>
      <c r="D22" s="23"/>
      <c r="E22" s="23"/>
      <c r="F22" s="23"/>
      <c r="G22" s="57"/>
    </row>
    <row r="23" spans="1:7" ht="34.5" customHeight="1" x14ac:dyDescent="0.2">
      <c r="C23" s="56"/>
      <c r="D23" s="23"/>
      <c r="E23" s="23"/>
      <c r="F23" s="23"/>
      <c r="G23" s="57"/>
    </row>
    <row r="24" spans="1:7" ht="34.5" customHeight="1" x14ac:dyDescent="0.2">
      <c r="C24" s="56"/>
      <c r="D24" s="23"/>
      <c r="E24" s="23"/>
      <c r="F24" s="23"/>
      <c r="G24" s="57"/>
    </row>
    <row r="25" spans="1:7" ht="34.5" customHeight="1" x14ac:dyDescent="0.2">
      <c r="C25" s="56"/>
      <c r="D25" s="23"/>
      <c r="E25" s="23"/>
      <c r="F25" s="23"/>
      <c r="G25" s="57"/>
    </row>
    <row r="26" spans="1:7" ht="34.5" customHeight="1" x14ac:dyDescent="0.2">
      <c r="C26" s="56"/>
      <c r="D26" s="23"/>
      <c r="E26" s="23"/>
      <c r="F26" s="23"/>
      <c r="G26" s="57"/>
    </row>
    <row r="27" spans="1:7" ht="34.5" customHeight="1" x14ac:dyDescent="0.2">
      <c r="C27" s="58"/>
      <c r="D27" s="59"/>
      <c r="E27" s="59"/>
      <c r="F27" s="59"/>
      <c r="G27" s="60"/>
    </row>
  </sheetData>
  <mergeCells count="21">
    <mergeCell ref="C14:E14"/>
    <mergeCell ref="C15:E15"/>
    <mergeCell ref="C18:G18"/>
    <mergeCell ref="C19:G20"/>
    <mergeCell ref="E5:I5"/>
    <mergeCell ref="F14:G14"/>
    <mergeCell ref="F15:G15"/>
    <mergeCell ref="G8:H8"/>
    <mergeCell ref="G9:H9"/>
    <mergeCell ref="G10:H10"/>
    <mergeCell ref="G11:H11"/>
    <mergeCell ref="B9:C9"/>
    <mergeCell ref="B8:C8"/>
    <mergeCell ref="B10:C10"/>
    <mergeCell ref="B11:C11"/>
    <mergeCell ref="A1:I1"/>
    <mergeCell ref="A2:I2"/>
    <mergeCell ref="A3:I3"/>
    <mergeCell ref="E6:I6"/>
    <mergeCell ref="B7:D7"/>
    <mergeCell ref="G7:I7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中学男子A</vt:lpstr>
      <vt:lpstr>中学男子B</vt:lpstr>
      <vt:lpstr>中学女子A</vt:lpstr>
      <vt:lpstr>中学女子B</vt:lpstr>
      <vt:lpstr>団体申込</vt:lpstr>
      <vt:lpstr>中学女子A!Print_Area</vt:lpstr>
      <vt:lpstr>中学女子B!Print_Area</vt:lpstr>
      <vt:lpstr>中学男子A!Print_Area</vt:lpstr>
      <vt:lpstr>中学男子B!Print_Area</vt:lpstr>
    </vt:vector>
  </TitlesOfParts>
  <Company>Aichi Pref.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石鎚一則</cp:lastModifiedBy>
  <cp:lastPrinted>2015-11-14T07:12:45Z</cp:lastPrinted>
  <dcterms:created xsi:type="dcterms:W3CDTF">1999-03-28T12:42:02Z</dcterms:created>
  <dcterms:modified xsi:type="dcterms:W3CDTF">2018-11-03T06:41:56Z</dcterms:modified>
</cp:coreProperties>
</file>