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460" windowHeight="7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<sst xmlns="http://schemas.openxmlformats.org/spreadsheetml/2006/main" count="319" uniqueCount="130">
  <si>
    <t>競技開始時刻</t>
  </si>
  <si>
    <t>種別</t>
  </si>
  <si>
    <t>１１０ｍ</t>
  </si>
  <si>
    <t>１００ｍ</t>
  </si>
  <si>
    <t>Ｒ</t>
  </si>
  <si>
    <t>４×１００ｍ</t>
  </si>
  <si>
    <t>Ｈ</t>
  </si>
  <si>
    <t>組</t>
  </si>
  <si>
    <t>１</t>
  </si>
  <si>
    <t>５</t>
  </si>
  <si>
    <t>２</t>
  </si>
  <si>
    <t>１２：４５</t>
  </si>
  <si>
    <t>走高跳</t>
  </si>
  <si>
    <t>砲丸投</t>
  </si>
  <si>
    <t>１０：００</t>
  </si>
  <si>
    <t>招集開始</t>
  </si>
  <si>
    <t>名）</t>
  </si>
  <si>
    <t>（</t>
  </si>
  <si>
    <t>種　　　　目</t>
  </si>
  <si>
    <t>競　技　時　間</t>
  </si>
  <si>
    <t>トラック競技</t>
  </si>
  <si>
    <t>跳　　　　躍</t>
  </si>
  <si>
    <t>フィールド競技</t>
  </si>
  <si>
    <t>投　て　き</t>
  </si>
  <si>
    <t>～</t>
  </si>
  <si>
    <t>25</t>
  </si>
  <si>
    <t>１０：３０</t>
  </si>
  <si>
    <t>小学女子</t>
  </si>
  <si>
    <t>小学男子</t>
  </si>
  <si>
    <t>小学５年</t>
  </si>
  <si>
    <t>小学４年</t>
  </si>
  <si>
    <t>中女四種</t>
  </si>
  <si>
    <t>中学女子</t>
  </si>
  <si>
    <t>中学男子</t>
  </si>
  <si>
    <t>中男四種</t>
  </si>
  <si>
    <t>中女四種</t>
  </si>
  <si>
    <t>混合 ４×１００ｍ</t>
  </si>
  <si>
    <t>１年 １００ｍ</t>
  </si>
  <si>
    <t>共通 ３０００ｍ</t>
  </si>
  <si>
    <t>１・２年 １５００ｍ</t>
  </si>
  <si>
    <t>２００ｍ</t>
  </si>
  <si>
    <t>４００ｍ</t>
  </si>
  <si>
    <t>４年 ５０ｍ</t>
  </si>
  <si>
    <t>５年 １００ｍ</t>
  </si>
  <si>
    <t>６年 １００ｍ</t>
  </si>
  <si>
    <t>７</t>
  </si>
  <si>
    <t>９：００</t>
  </si>
  <si>
    <t>招集完了</t>
  </si>
  <si>
    <t>混成競技</t>
  </si>
  <si>
    <t>１１０ｍH</t>
  </si>
  <si>
    <t>走高跳</t>
  </si>
  <si>
    <t>４００ｍ</t>
  </si>
  <si>
    <t>小学男子</t>
  </si>
  <si>
    <t>中女四種</t>
  </si>
  <si>
    <t>中男四種</t>
  </si>
  <si>
    <t>中学女子</t>
  </si>
  <si>
    <t>中学男子</t>
  </si>
  <si>
    <t>共通 走高跳</t>
  </si>
  <si>
    <t>共通 走幅跳</t>
  </si>
  <si>
    <t>４年 走幅跳</t>
  </si>
  <si>
    <t>中男四種</t>
  </si>
  <si>
    <t>１０：００</t>
  </si>
  <si>
    <t>１００ｍH</t>
  </si>
  <si>
    <t>２００ｍ</t>
  </si>
  <si>
    <t>１３：２０</t>
  </si>
  <si>
    <t>２年 １1０ｍ</t>
  </si>
  <si>
    <t>１年 ８００ｍ</t>
  </si>
  <si>
    <t>２年 １５００ｍ</t>
  </si>
  <si>
    <t>18</t>
  </si>
  <si>
    <t>19</t>
  </si>
  <si>
    <t>13</t>
  </si>
  <si>
    <t>１２：５０</t>
  </si>
  <si>
    <t>１３：３５</t>
  </si>
  <si>
    <t>１１：４５</t>
  </si>
  <si>
    <t>３</t>
  </si>
  <si>
    <t>３年以下 ５０ｍ</t>
  </si>
  <si>
    <t>１・２年 １００ｍ</t>
  </si>
  <si>
    <t>3</t>
  </si>
  <si>
    <t>5</t>
  </si>
  <si>
    <t>１・２年 走幅跳</t>
  </si>
  <si>
    <t>１・２年 砲丸投</t>
  </si>
  <si>
    <t>22</t>
  </si>
  <si>
    <t>４年ｼﾞｬﾍﾞﾘｯｸﾎﾞｰﾙ投</t>
  </si>
  <si>
    <t>１４：１５</t>
  </si>
  <si>
    <t>１４：３５</t>
  </si>
  <si>
    <t>１５：１５</t>
  </si>
  <si>
    <t>共通 ８０ｍ</t>
  </si>
  <si>
    <t>共通ｼﾞｬﾍﾞﾘｯｸﾎﾞｰﾙ投</t>
  </si>
  <si>
    <t>１２：００</t>
  </si>
  <si>
    <t>１２：４５</t>
  </si>
  <si>
    <t>Aピット</t>
  </si>
  <si>
    <r>
      <t>A･B</t>
    </r>
    <r>
      <rPr>
        <sz val="10"/>
        <color indexed="8"/>
        <rFont val="ＭＳ Ｐゴシック"/>
        <family val="3"/>
      </rPr>
      <t>ピット</t>
    </r>
  </si>
  <si>
    <r>
      <t>A・B</t>
    </r>
    <r>
      <rPr>
        <sz val="10"/>
        <color indexed="8"/>
        <rFont val="ＭＳ Ｐゴシック"/>
        <family val="3"/>
      </rPr>
      <t>ピット</t>
    </r>
  </si>
  <si>
    <t>１４：３０</t>
  </si>
  <si>
    <r>
      <t>B</t>
    </r>
    <r>
      <rPr>
        <sz val="11"/>
        <color indexed="8"/>
        <rFont val="ＭＳ Ｐゴシック"/>
        <family val="3"/>
      </rPr>
      <t>ピット</t>
    </r>
  </si>
  <si>
    <t>９：５０</t>
  </si>
  <si>
    <t>１０：５０</t>
  </si>
  <si>
    <t>１１：２０</t>
  </si>
  <si>
    <t>１２：１０</t>
  </si>
  <si>
    <t>１２：２０</t>
  </si>
  <si>
    <t>１２：３５</t>
  </si>
  <si>
    <t>１３：０５</t>
  </si>
  <si>
    <t>１３：５５</t>
  </si>
  <si>
    <t>１５：００</t>
  </si>
  <si>
    <t>2</t>
  </si>
  <si>
    <t>4</t>
  </si>
  <si>
    <t>6</t>
  </si>
  <si>
    <t>7</t>
  </si>
  <si>
    <t>8</t>
  </si>
  <si>
    <t>＜中学男子四種：１１名＞</t>
  </si>
  <si>
    <t>＜中学女子四種：１８名＞</t>
  </si>
  <si>
    <t>１３：３０</t>
  </si>
  <si>
    <t>9</t>
  </si>
  <si>
    <t>11</t>
  </si>
  <si>
    <t>31</t>
  </si>
  <si>
    <t>12</t>
  </si>
  <si>
    <t>10</t>
  </si>
  <si>
    <t>27</t>
  </si>
  <si>
    <t>１３：３０</t>
  </si>
  <si>
    <t>１０：２０</t>
  </si>
  <si>
    <t>９：２５</t>
  </si>
  <si>
    <t>９：３５</t>
  </si>
  <si>
    <t>９：４０</t>
  </si>
  <si>
    <t>１０：１０</t>
  </si>
  <si>
    <t>９：００</t>
  </si>
  <si>
    <t>９：１０</t>
  </si>
  <si>
    <t>１１：３０</t>
  </si>
  <si>
    <t>１３：１５</t>
  </si>
  <si>
    <t>１０：４５</t>
  </si>
  <si>
    <t>１３：１５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</si>
</sst>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$-F400]h:mm:ss\ AM/PM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ゴシック"/>
      <family val="3"/>
    </font>
    <font>
      <i/>
      <sz val="12"/>
      <color indexed="8"/>
      <name val="ＭＳ Ｐ明朝"/>
      <family val="1"/>
    </font>
    <font>
      <sz val="18"/>
      <color indexed="8"/>
      <name val="ＭＳ Ｐゴシック"/>
      <family val="3"/>
    </font>
    <font>
      <b/>
      <i/>
      <sz val="12"/>
      <color indexed="8"/>
      <name val="ＭＳ Ｐ明朝"/>
      <family val="1"/>
    </font>
    <font>
      <i/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Calibri"/>
      <family val="3"/>
    </font>
    <font>
      <sz val="12"/>
      <color theme="1"/>
      <name val="ＭＳ Ｐ明朝"/>
      <family val="1"/>
    </font>
    <font>
      <sz val="14"/>
      <color theme="1"/>
      <name val="ＭＳ Ｐゴシック"/>
      <family val="3"/>
    </font>
    <font>
      <i/>
      <sz val="12"/>
      <color theme="1"/>
      <name val="ＭＳ Ｐ明朝"/>
      <family val="1"/>
    </font>
    <font>
      <sz val="14"/>
      <color theme="1"/>
      <name val="Calibri"/>
      <family val="3"/>
    </font>
    <font>
      <sz val="12"/>
      <color theme="1"/>
      <name val="ＭＳ Ｐゴシック"/>
      <family val="3"/>
    </font>
    <font>
      <sz val="18"/>
      <color theme="1"/>
      <name val="Calibri"/>
      <family val="3"/>
    </font>
    <font>
      <b/>
      <i/>
      <sz val="12"/>
      <color theme="1"/>
      <name val="ＭＳ Ｐ明朝"/>
      <family val="1"/>
    </font>
    <font>
      <i/>
      <sz val="11"/>
      <color theme="1"/>
      <name val="ＭＳ Ｐ明朝"/>
      <family val="1"/>
    </font>
    <font>
      <b/>
      <sz val="12"/>
      <color theme="1"/>
      <name val="Calibri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62">
    <xf numFmtId="0" fontId="0" fillId="0" borderId="0" xfId="0" applyFont="1" applyAlignment="1">
      <alignment vertical="center"/>
    </xf>
    <xf numFmtId="49" fontId="49" fillId="0" borderId="0" xfId="0" applyNumberFormat="1" applyFont="1" applyAlignment="1">
      <alignment horizontal="right" vertical="center"/>
    </xf>
    <xf numFmtId="0" fontId="50" fillId="0" borderId="0" xfId="0" applyFont="1" applyAlignment="1">
      <alignment vertical="center"/>
    </xf>
    <xf numFmtId="49" fontId="51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horizontal="left" vertical="center"/>
    </xf>
    <xf numFmtId="49" fontId="53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49" fontId="51" fillId="0" borderId="0" xfId="0" applyNumberFormat="1" applyFont="1" applyAlignment="1">
      <alignment horizontal="right" vertical="center"/>
    </xf>
    <xf numFmtId="49" fontId="53" fillId="0" borderId="0" xfId="0" applyNumberFormat="1" applyFont="1" applyAlignment="1">
      <alignment horizontal="right" vertical="center"/>
    </xf>
    <xf numFmtId="49" fontId="50" fillId="0" borderId="0" xfId="0" applyNumberFormat="1" applyFont="1" applyAlignment="1">
      <alignment horizontal="right" vertical="center" indent="1"/>
    </xf>
    <xf numFmtId="49" fontId="54" fillId="0" borderId="0" xfId="0" applyNumberFormat="1" applyFont="1" applyAlignment="1">
      <alignment horizontal="right" vertical="center" indent="1"/>
    </xf>
    <xf numFmtId="0" fontId="52" fillId="0" borderId="0" xfId="0" applyFont="1" applyAlignment="1">
      <alignment horizontal="center" vertical="center"/>
    </xf>
    <xf numFmtId="0" fontId="50" fillId="0" borderId="0" xfId="0" applyFont="1" applyBorder="1" applyAlignment="1">
      <alignment vertical="center"/>
    </xf>
    <xf numFmtId="49" fontId="54" fillId="0" borderId="0" xfId="0" applyNumberFormat="1" applyFont="1" applyBorder="1" applyAlignment="1">
      <alignment horizontal="right" vertical="center" indent="1"/>
    </xf>
    <xf numFmtId="49" fontId="53" fillId="0" borderId="0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 vertical="center"/>
    </xf>
    <xf numFmtId="49" fontId="53" fillId="0" borderId="0" xfId="0" applyNumberFormat="1" applyFont="1" applyBorder="1" applyAlignment="1">
      <alignment vertical="center"/>
    </xf>
    <xf numFmtId="49" fontId="50" fillId="0" borderId="0" xfId="0" applyNumberFormat="1" applyFont="1" applyBorder="1" applyAlignment="1">
      <alignment vertical="center"/>
    </xf>
    <xf numFmtId="49" fontId="51" fillId="0" borderId="0" xfId="0" applyNumberFormat="1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49" fontId="49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horizontal="left"/>
    </xf>
    <xf numFmtId="0" fontId="49" fillId="0" borderId="0" xfId="0" applyFont="1" applyAlignment="1">
      <alignment vertical="center"/>
    </xf>
    <xf numFmtId="49" fontId="49" fillId="0" borderId="0" xfId="0" applyNumberFormat="1" applyFont="1" applyBorder="1" applyAlignment="1">
      <alignment horizontal="right" vertical="center"/>
    </xf>
    <xf numFmtId="0" fontId="49" fillId="0" borderId="0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right" vertical="center"/>
    </xf>
    <xf numFmtId="49" fontId="55" fillId="0" borderId="10" xfId="0" applyNumberFormat="1" applyFont="1" applyBorder="1" applyAlignment="1">
      <alignment horizontal="left" vertical="center"/>
    </xf>
    <xf numFmtId="49" fontId="50" fillId="0" borderId="10" xfId="0" applyNumberFormat="1" applyFont="1" applyBorder="1" applyAlignment="1">
      <alignment vertical="center"/>
    </xf>
    <xf numFmtId="49" fontId="51" fillId="0" borderId="10" xfId="0" applyNumberFormat="1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176" fontId="53" fillId="0" borderId="10" xfId="0" applyNumberFormat="1" applyFont="1" applyBorder="1" applyAlignment="1">
      <alignment horizontal="right" vertical="center"/>
    </xf>
    <xf numFmtId="176" fontId="53" fillId="0" borderId="10" xfId="0" applyNumberFormat="1" applyFont="1" applyBorder="1" applyAlignment="1">
      <alignment vertical="center"/>
    </xf>
    <xf numFmtId="176" fontId="53" fillId="0" borderId="10" xfId="0" applyNumberFormat="1" applyFont="1" applyBorder="1" applyAlignment="1">
      <alignment horizontal="left" vertical="center"/>
    </xf>
    <xf numFmtId="0" fontId="55" fillId="0" borderId="10" xfId="0" applyFont="1" applyBorder="1" applyAlignment="1">
      <alignment horizontal="right" vertical="center"/>
    </xf>
    <xf numFmtId="0" fontId="55" fillId="0" borderId="10" xfId="0" applyFont="1" applyBorder="1" applyAlignment="1">
      <alignment horizontal="left" vertical="center"/>
    </xf>
    <xf numFmtId="176" fontId="53" fillId="0" borderId="13" xfId="0" applyNumberFormat="1" applyFont="1" applyBorder="1" applyAlignment="1">
      <alignment horizontal="right" vertical="center"/>
    </xf>
    <xf numFmtId="176" fontId="53" fillId="0" borderId="13" xfId="0" applyNumberFormat="1" applyFont="1" applyBorder="1" applyAlignment="1">
      <alignment vertical="center"/>
    </xf>
    <xf numFmtId="176" fontId="53" fillId="0" borderId="13" xfId="0" applyNumberFormat="1" applyFont="1" applyBorder="1" applyAlignment="1">
      <alignment horizontal="left" vertical="center"/>
    </xf>
    <xf numFmtId="0" fontId="55" fillId="0" borderId="13" xfId="0" applyFont="1" applyBorder="1" applyAlignment="1">
      <alignment horizontal="right" vertical="center"/>
    </xf>
    <xf numFmtId="49" fontId="49" fillId="0" borderId="13" xfId="0" applyNumberFormat="1" applyFont="1" applyBorder="1" applyAlignment="1">
      <alignment horizontal="right" vertical="center"/>
    </xf>
    <xf numFmtId="0" fontId="49" fillId="0" borderId="14" xfId="0" applyFont="1" applyBorder="1" applyAlignment="1">
      <alignment vertical="center"/>
    </xf>
    <xf numFmtId="49" fontId="50" fillId="0" borderId="15" xfId="0" applyNumberFormat="1" applyFont="1" applyBorder="1" applyAlignment="1">
      <alignment horizontal="right" vertical="center" indent="1"/>
    </xf>
    <xf numFmtId="49" fontId="50" fillId="0" borderId="16" xfId="0" applyNumberFormat="1" applyFont="1" applyBorder="1" applyAlignment="1">
      <alignment horizontal="right" vertical="center" inden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49" fontId="50" fillId="0" borderId="18" xfId="0" applyNumberFormat="1" applyFont="1" applyBorder="1" applyAlignment="1">
      <alignment horizontal="right" vertical="center" indent="1"/>
    </xf>
    <xf numFmtId="49" fontId="0" fillId="0" borderId="18" xfId="0" applyNumberFormat="1" applyFont="1" applyBorder="1" applyAlignment="1">
      <alignment horizontal="center" vertical="center"/>
    </xf>
    <xf numFmtId="49" fontId="55" fillId="0" borderId="19" xfId="0" applyNumberFormat="1" applyFont="1" applyBorder="1" applyAlignment="1">
      <alignment horizontal="right" vertical="center"/>
    </xf>
    <xf numFmtId="49" fontId="55" fillId="0" borderId="19" xfId="0" applyNumberFormat="1" applyFont="1" applyBorder="1" applyAlignment="1">
      <alignment horizontal="left" vertical="center"/>
    </xf>
    <xf numFmtId="49" fontId="50" fillId="0" borderId="19" xfId="0" applyNumberFormat="1" applyFont="1" applyBorder="1" applyAlignment="1">
      <alignment vertical="center"/>
    </xf>
    <xf numFmtId="49" fontId="51" fillId="0" borderId="19" xfId="0" applyNumberFormat="1" applyFont="1" applyBorder="1" applyAlignment="1">
      <alignment vertical="center"/>
    </xf>
    <xf numFmtId="49" fontId="49" fillId="0" borderId="19" xfId="0" applyNumberFormat="1" applyFont="1" applyBorder="1" applyAlignment="1">
      <alignment horizontal="right" vertical="center"/>
    </xf>
    <xf numFmtId="0" fontId="49" fillId="0" borderId="20" xfId="0" applyFont="1" applyBorder="1" applyAlignment="1">
      <alignment vertical="center"/>
    </xf>
    <xf numFmtId="176" fontId="53" fillId="0" borderId="19" xfId="0" applyNumberFormat="1" applyFont="1" applyBorder="1" applyAlignment="1">
      <alignment vertical="center"/>
    </xf>
    <xf numFmtId="176" fontId="53" fillId="0" borderId="19" xfId="0" applyNumberFormat="1" applyFont="1" applyBorder="1" applyAlignment="1">
      <alignment horizontal="right" vertical="center"/>
    </xf>
    <xf numFmtId="176" fontId="53" fillId="0" borderId="19" xfId="0" applyNumberFormat="1" applyFont="1" applyBorder="1" applyAlignment="1">
      <alignment horizontal="left" vertical="center"/>
    </xf>
    <xf numFmtId="0" fontId="56" fillId="0" borderId="0" xfId="0" applyFont="1" applyBorder="1" applyAlignment="1">
      <alignment horizontal="center" vertical="center"/>
    </xf>
    <xf numFmtId="176" fontId="57" fillId="0" borderId="19" xfId="0" applyNumberFormat="1" applyFont="1" applyBorder="1" applyAlignment="1">
      <alignment horizontal="right" vertical="center"/>
    </xf>
    <xf numFmtId="176" fontId="57" fillId="0" borderId="10" xfId="0" applyNumberFormat="1" applyFont="1" applyBorder="1" applyAlignment="1">
      <alignment horizontal="right" vertical="center"/>
    </xf>
    <xf numFmtId="176" fontId="57" fillId="0" borderId="13" xfId="0" applyNumberFormat="1" applyFont="1" applyBorder="1" applyAlignment="1">
      <alignment horizontal="right" vertical="center"/>
    </xf>
    <xf numFmtId="0" fontId="53" fillId="33" borderId="11" xfId="0" applyFont="1" applyFill="1" applyBorder="1" applyAlignment="1">
      <alignment horizontal="center" vertical="center"/>
    </xf>
    <xf numFmtId="176" fontId="53" fillId="33" borderId="10" xfId="0" applyNumberFormat="1" applyFont="1" applyFill="1" applyBorder="1" applyAlignment="1">
      <alignment horizontal="right" vertical="center"/>
    </xf>
    <xf numFmtId="176" fontId="53" fillId="33" borderId="10" xfId="0" applyNumberFormat="1" applyFont="1" applyFill="1" applyBorder="1" applyAlignment="1">
      <alignment vertical="center"/>
    </xf>
    <xf numFmtId="176" fontId="57" fillId="33" borderId="10" xfId="0" applyNumberFormat="1" applyFont="1" applyFill="1" applyBorder="1" applyAlignment="1">
      <alignment horizontal="right" vertical="center"/>
    </xf>
    <xf numFmtId="176" fontId="53" fillId="33" borderId="10" xfId="0" applyNumberFormat="1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center" vertical="center"/>
    </xf>
    <xf numFmtId="49" fontId="55" fillId="33" borderId="10" xfId="0" applyNumberFormat="1" applyFont="1" applyFill="1" applyBorder="1" applyAlignment="1">
      <alignment horizontal="right" vertical="center"/>
    </xf>
    <xf numFmtId="49" fontId="55" fillId="33" borderId="10" xfId="0" applyNumberFormat="1" applyFont="1" applyFill="1" applyBorder="1" applyAlignment="1">
      <alignment horizontal="left" vertical="center"/>
    </xf>
    <xf numFmtId="49" fontId="50" fillId="33" borderId="10" xfId="0" applyNumberFormat="1" applyFont="1" applyFill="1" applyBorder="1" applyAlignment="1">
      <alignment vertical="center"/>
    </xf>
    <xf numFmtId="49" fontId="51" fillId="33" borderId="10" xfId="0" applyNumberFormat="1" applyFont="1" applyFill="1" applyBorder="1" applyAlignment="1">
      <alignment vertical="center"/>
    </xf>
    <xf numFmtId="49" fontId="49" fillId="33" borderId="10" xfId="0" applyNumberFormat="1" applyFont="1" applyFill="1" applyBorder="1" applyAlignment="1">
      <alignment horizontal="right" vertical="center"/>
    </xf>
    <xf numFmtId="0" fontId="49" fillId="33" borderId="12" xfId="0" applyFont="1" applyFill="1" applyBorder="1" applyAlignment="1">
      <alignment vertical="center"/>
    </xf>
    <xf numFmtId="0" fontId="55" fillId="33" borderId="10" xfId="0" applyFont="1" applyFill="1" applyBorder="1" applyAlignment="1">
      <alignment horizontal="right" vertical="center"/>
    </xf>
    <xf numFmtId="0" fontId="55" fillId="33" borderId="10" xfId="0" applyFont="1" applyFill="1" applyBorder="1" applyAlignment="1">
      <alignment horizontal="left" vertical="center"/>
    </xf>
    <xf numFmtId="0" fontId="53" fillId="33" borderId="21" xfId="0" applyFont="1" applyFill="1" applyBorder="1" applyAlignment="1">
      <alignment horizontal="center" vertical="center"/>
    </xf>
    <xf numFmtId="176" fontId="53" fillId="33" borderId="13" xfId="0" applyNumberFormat="1" applyFont="1" applyFill="1" applyBorder="1" applyAlignment="1">
      <alignment horizontal="right" vertical="center"/>
    </xf>
    <xf numFmtId="176" fontId="53" fillId="33" borderId="13" xfId="0" applyNumberFormat="1" applyFont="1" applyFill="1" applyBorder="1" applyAlignment="1">
      <alignment vertical="center"/>
    </xf>
    <xf numFmtId="176" fontId="57" fillId="33" borderId="13" xfId="0" applyNumberFormat="1" applyFont="1" applyFill="1" applyBorder="1" applyAlignment="1">
      <alignment horizontal="right" vertical="center"/>
    </xf>
    <xf numFmtId="176" fontId="53" fillId="33" borderId="13" xfId="0" applyNumberFormat="1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right" vertical="center"/>
    </xf>
    <xf numFmtId="0" fontId="55" fillId="33" borderId="13" xfId="0" applyFont="1" applyFill="1" applyBorder="1" applyAlignment="1">
      <alignment horizontal="left" vertical="center"/>
    </xf>
    <xf numFmtId="49" fontId="50" fillId="33" borderId="13" xfId="0" applyNumberFormat="1" applyFont="1" applyFill="1" applyBorder="1" applyAlignment="1">
      <alignment vertical="center"/>
    </xf>
    <xf numFmtId="49" fontId="51" fillId="33" borderId="13" xfId="0" applyNumberFormat="1" applyFont="1" applyFill="1" applyBorder="1" applyAlignment="1">
      <alignment vertical="center"/>
    </xf>
    <xf numFmtId="49" fontId="49" fillId="33" borderId="13" xfId="0" applyNumberFormat="1" applyFont="1" applyFill="1" applyBorder="1" applyAlignment="1">
      <alignment horizontal="right" vertical="center"/>
    </xf>
    <xf numFmtId="0" fontId="49" fillId="33" borderId="14" xfId="0" applyFont="1" applyFill="1" applyBorder="1" applyAlignment="1">
      <alignment vertical="center"/>
    </xf>
    <xf numFmtId="0" fontId="55" fillId="0" borderId="0" xfId="0" applyFont="1" applyBorder="1" applyAlignment="1">
      <alignment horizontal="left" vertical="center"/>
    </xf>
    <xf numFmtId="49" fontId="51" fillId="0" borderId="0" xfId="0" applyNumberFormat="1" applyFont="1" applyBorder="1" applyAlignment="1">
      <alignment horizontal="right" vertical="center"/>
    </xf>
    <xf numFmtId="0" fontId="53" fillId="34" borderId="11" xfId="0" applyFont="1" applyFill="1" applyBorder="1" applyAlignment="1">
      <alignment horizontal="center" vertical="center"/>
    </xf>
    <xf numFmtId="176" fontId="53" fillId="34" borderId="10" xfId="0" applyNumberFormat="1" applyFont="1" applyFill="1" applyBorder="1" applyAlignment="1">
      <alignment horizontal="right" vertical="center"/>
    </xf>
    <xf numFmtId="176" fontId="53" fillId="34" borderId="10" xfId="0" applyNumberFormat="1" applyFont="1" applyFill="1" applyBorder="1" applyAlignment="1">
      <alignment vertical="center"/>
    </xf>
    <xf numFmtId="176" fontId="57" fillId="34" borderId="10" xfId="0" applyNumberFormat="1" applyFont="1" applyFill="1" applyBorder="1" applyAlignment="1">
      <alignment horizontal="right" vertical="center"/>
    </xf>
    <xf numFmtId="176" fontId="53" fillId="34" borderId="10" xfId="0" applyNumberFormat="1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center" vertical="center"/>
    </xf>
    <xf numFmtId="49" fontId="55" fillId="34" borderId="10" xfId="0" applyNumberFormat="1" applyFont="1" applyFill="1" applyBorder="1" applyAlignment="1">
      <alignment horizontal="right" vertical="center"/>
    </xf>
    <xf numFmtId="49" fontId="55" fillId="34" borderId="10" xfId="0" applyNumberFormat="1" applyFont="1" applyFill="1" applyBorder="1" applyAlignment="1">
      <alignment horizontal="left" vertical="center"/>
    </xf>
    <xf numFmtId="49" fontId="50" fillId="34" borderId="10" xfId="0" applyNumberFormat="1" applyFont="1" applyFill="1" applyBorder="1" applyAlignment="1">
      <alignment vertical="center"/>
    </xf>
    <xf numFmtId="49" fontId="51" fillId="34" borderId="10" xfId="0" applyNumberFormat="1" applyFont="1" applyFill="1" applyBorder="1" applyAlignment="1">
      <alignment vertical="center"/>
    </xf>
    <xf numFmtId="49" fontId="49" fillId="34" borderId="10" xfId="0" applyNumberFormat="1" applyFont="1" applyFill="1" applyBorder="1" applyAlignment="1">
      <alignment horizontal="right" vertical="center"/>
    </xf>
    <xf numFmtId="0" fontId="49" fillId="34" borderId="12" xfId="0" applyFont="1" applyFill="1" applyBorder="1" applyAlignment="1">
      <alignment vertical="center"/>
    </xf>
    <xf numFmtId="49" fontId="55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49" fillId="0" borderId="10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49" fillId="0" borderId="13" xfId="0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right" vertical="center"/>
    </xf>
    <xf numFmtId="0" fontId="55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49" fillId="0" borderId="19" xfId="0" applyFont="1" applyBorder="1" applyAlignment="1">
      <alignment horizontal="right" vertical="center"/>
    </xf>
    <xf numFmtId="49" fontId="50" fillId="0" borderId="22" xfId="0" applyNumberFormat="1" applyFont="1" applyBorder="1" applyAlignment="1">
      <alignment horizontal="right" vertical="center" indent="1"/>
    </xf>
    <xf numFmtId="176" fontId="53" fillId="0" borderId="23" xfId="0" applyNumberFormat="1" applyFont="1" applyBorder="1" applyAlignment="1">
      <alignment horizontal="right" vertical="center"/>
    </xf>
    <xf numFmtId="176" fontId="53" fillId="0" borderId="23" xfId="0" applyNumberFormat="1" applyFont="1" applyBorder="1" applyAlignment="1">
      <alignment vertical="center"/>
    </xf>
    <xf numFmtId="176" fontId="53" fillId="0" borderId="23" xfId="0" applyNumberFormat="1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49" fillId="0" borderId="23" xfId="0" applyFont="1" applyBorder="1" applyAlignment="1">
      <alignment horizontal="right" vertical="center"/>
    </xf>
    <xf numFmtId="49" fontId="49" fillId="0" borderId="23" xfId="0" applyNumberFormat="1" applyFont="1" applyBorder="1" applyAlignment="1">
      <alignment horizontal="right" vertical="center"/>
    </xf>
    <xf numFmtId="0" fontId="49" fillId="0" borderId="24" xfId="0" applyFont="1" applyBorder="1" applyAlignment="1">
      <alignment vertical="center"/>
    </xf>
    <xf numFmtId="0" fontId="58" fillId="0" borderId="25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176" fontId="57" fillId="0" borderId="23" xfId="0" applyNumberFormat="1" applyFont="1" applyBorder="1" applyAlignment="1">
      <alignment horizontal="right" vertical="center"/>
    </xf>
    <xf numFmtId="0" fontId="58" fillId="33" borderId="11" xfId="0" applyFont="1" applyFill="1" applyBorder="1" applyAlignment="1">
      <alignment horizontal="center" vertical="center"/>
    </xf>
    <xf numFmtId="49" fontId="50" fillId="33" borderId="15" xfId="0" applyNumberFormat="1" applyFont="1" applyFill="1" applyBorder="1" applyAlignment="1">
      <alignment horizontal="right" vertical="center" indent="1"/>
    </xf>
    <xf numFmtId="0" fontId="0" fillId="33" borderId="10" xfId="0" applyFont="1" applyFill="1" applyBorder="1" applyAlignment="1">
      <alignment vertical="center"/>
    </xf>
    <xf numFmtId="0" fontId="49" fillId="33" borderId="10" xfId="0" applyFont="1" applyFill="1" applyBorder="1" applyAlignment="1">
      <alignment horizontal="right" vertical="center"/>
    </xf>
    <xf numFmtId="0" fontId="58" fillId="33" borderId="27" xfId="0" applyFont="1" applyFill="1" applyBorder="1" applyAlignment="1">
      <alignment horizontal="center" vertical="center"/>
    </xf>
    <xf numFmtId="49" fontId="50" fillId="33" borderId="28" xfId="0" applyNumberFormat="1" applyFont="1" applyFill="1" applyBorder="1" applyAlignment="1">
      <alignment horizontal="right" vertical="center" indent="1"/>
    </xf>
    <xf numFmtId="176" fontId="53" fillId="33" borderId="29" xfId="0" applyNumberFormat="1" applyFont="1" applyFill="1" applyBorder="1" applyAlignment="1">
      <alignment horizontal="right" vertical="center"/>
    </xf>
    <xf numFmtId="176" fontId="53" fillId="33" borderId="29" xfId="0" applyNumberFormat="1" applyFont="1" applyFill="1" applyBorder="1" applyAlignment="1">
      <alignment vertical="center"/>
    </xf>
    <xf numFmtId="176" fontId="57" fillId="33" borderId="29" xfId="0" applyNumberFormat="1" applyFont="1" applyFill="1" applyBorder="1" applyAlignment="1">
      <alignment horizontal="right" vertical="center"/>
    </xf>
    <xf numFmtId="176" fontId="53" fillId="33" borderId="29" xfId="0" applyNumberFormat="1" applyFont="1" applyFill="1" applyBorder="1" applyAlignment="1">
      <alignment horizontal="left" vertical="center"/>
    </xf>
    <xf numFmtId="0" fontId="0" fillId="33" borderId="28" xfId="0" applyFont="1" applyFill="1" applyBorder="1" applyAlignment="1">
      <alignment horizontal="center" vertical="center"/>
    </xf>
    <xf numFmtId="0" fontId="55" fillId="33" borderId="29" xfId="0" applyFont="1" applyFill="1" applyBorder="1" applyAlignment="1">
      <alignment horizontal="right" vertical="center"/>
    </xf>
    <xf numFmtId="0" fontId="55" fillId="33" borderId="29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vertical="center"/>
    </xf>
    <xf numFmtId="0" fontId="49" fillId="33" borderId="29" xfId="0" applyFont="1" applyFill="1" applyBorder="1" applyAlignment="1">
      <alignment horizontal="right" vertical="center"/>
    </xf>
    <xf numFmtId="49" fontId="49" fillId="33" borderId="29" xfId="0" applyNumberFormat="1" applyFont="1" applyFill="1" applyBorder="1" applyAlignment="1">
      <alignment horizontal="right" vertical="center"/>
    </xf>
    <xf numFmtId="0" fontId="49" fillId="33" borderId="30" xfId="0" applyFont="1" applyFill="1" applyBorder="1" applyAlignment="1">
      <alignment vertical="center"/>
    </xf>
    <xf numFmtId="0" fontId="53" fillId="0" borderId="31" xfId="0" applyFont="1" applyBorder="1" applyAlignment="1">
      <alignment horizontal="center" vertical="center"/>
    </xf>
    <xf numFmtId="49" fontId="53" fillId="0" borderId="32" xfId="0" applyNumberFormat="1" applyFont="1" applyBorder="1" applyAlignment="1">
      <alignment horizontal="right" vertical="center"/>
    </xf>
    <xf numFmtId="0" fontId="53" fillId="0" borderId="32" xfId="0" applyFont="1" applyBorder="1" applyAlignment="1">
      <alignment vertical="center"/>
    </xf>
    <xf numFmtId="0" fontId="50" fillId="0" borderId="32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49" fontId="53" fillId="0" borderId="35" xfId="0" applyNumberFormat="1" applyFont="1" applyBorder="1" applyAlignment="1">
      <alignment horizontal="right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right" vertical="center"/>
    </xf>
    <xf numFmtId="0" fontId="60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49" fontId="62" fillId="0" borderId="0" xfId="0" applyNumberFormat="1" applyFont="1" applyAlignment="1">
      <alignment horizontal="right" vertical="center"/>
    </xf>
    <xf numFmtId="0" fontId="62" fillId="0" borderId="0" xfId="0" applyFont="1" applyAlignment="1">
      <alignment vertical="center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/>
    </xf>
    <xf numFmtId="0" fontId="58" fillId="0" borderId="36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9" fontId="63" fillId="0" borderId="39" xfId="0" applyNumberFormat="1" applyFont="1" applyBorder="1" applyAlignment="1">
      <alignment horizontal="right" vertical="center" shrinkToFit="1"/>
    </xf>
    <xf numFmtId="0" fontId="63" fillId="0" borderId="39" xfId="0" applyFont="1" applyBorder="1" applyAlignment="1">
      <alignment vertical="center" shrinkToFit="1"/>
    </xf>
    <xf numFmtId="0" fontId="0" fillId="0" borderId="38" xfId="0" applyFont="1" applyBorder="1" applyAlignment="1">
      <alignment horizontal="center" vertical="center"/>
    </xf>
    <xf numFmtId="0" fontId="49" fillId="0" borderId="39" xfId="0" applyFont="1" applyBorder="1" applyAlignment="1">
      <alignment vertical="center"/>
    </xf>
    <xf numFmtId="49" fontId="49" fillId="0" borderId="39" xfId="0" applyNumberFormat="1" applyFont="1" applyBorder="1" applyAlignment="1">
      <alignment horizontal="right" vertical="center"/>
    </xf>
    <xf numFmtId="0" fontId="49" fillId="0" borderId="40" xfId="0" applyFont="1" applyBorder="1" applyAlignment="1">
      <alignment vertical="center"/>
    </xf>
    <xf numFmtId="49" fontId="50" fillId="0" borderId="41" xfId="0" applyNumberFormat="1" applyFont="1" applyBorder="1" applyAlignment="1">
      <alignment horizontal="right" vertical="center" indent="1"/>
    </xf>
    <xf numFmtId="176" fontId="53" fillId="0" borderId="0" xfId="0" applyNumberFormat="1" applyFont="1" applyBorder="1" applyAlignment="1">
      <alignment horizontal="right" vertical="center"/>
    </xf>
    <xf numFmtId="176" fontId="53" fillId="0" borderId="0" xfId="0" applyNumberFormat="1" applyFont="1" applyBorder="1" applyAlignment="1">
      <alignment vertical="center"/>
    </xf>
    <xf numFmtId="176" fontId="57" fillId="0" borderId="0" xfId="0" applyNumberFormat="1" applyFont="1" applyBorder="1" applyAlignment="1">
      <alignment horizontal="right" vertical="center"/>
    </xf>
    <xf numFmtId="176" fontId="53" fillId="0" borderId="0" xfId="0" applyNumberFormat="1" applyFont="1" applyBorder="1" applyAlignment="1">
      <alignment horizontal="left" vertical="center"/>
    </xf>
    <xf numFmtId="0" fontId="0" fillId="0" borderId="41" xfId="0" applyFont="1" applyBorder="1" applyAlignment="1">
      <alignment horizontal="center" vertical="center"/>
    </xf>
    <xf numFmtId="0" fontId="5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49" fillId="0" borderId="0" xfId="0" applyFont="1" applyBorder="1" applyAlignment="1">
      <alignment horizontal="right" vertical="center"/>
    </xf>
    <xf numFmtId="0" fontId="49" fillId="0" borderId="42" xfId="0" applyFont="1" applyBorder="1" applyAlignment="1">
      <alignment vertical="center"/>
    </xf>
    <xf numFmtId="0" fontId="58" fillId="33" borderId="43" xfId="0" applyFont="1" applyFill="1" applyBorder="1" applyAlignment="1">
      <alignment horizontal="center" vertical="center"/>
    </xf>
    <xf numFmtId="49" fontId="50" fillId="33" borderId="22" xfId="0" applyNumberFormat="1" applyFont="1" applyFill="1" applyBorder="1" applyAlignment="1">
      <alignment horizontal="right" vertical="center" indent="1"/>
    </xf>
    <xf numFmtId="176" fontId="53" fillId="33" borderId="23" xfId="0" applyNumberFormat="1" applyFont="1" applyFill="1" applyBorder="1" applyAlignment="1">
      <alignment horizontal="right" vertical="center"/>
    </xf>
    <xf numFmtId="176" fontId="53" fillId="33" borderId="23" xfId="0" applyNumberFormat="1" applyFont="1" applyFill="1" applyBorder="1" applyAlignment="1">
      <alignment vertical="center"/>
    </xf>
    <xf numFmtId="176" fontId="57" fillId="33" borderId="23" xfId="0" applyNumberFormat="1" applyFont="1" applyFill="1" applyBorder="1" applyAlignment="1">
      <alignment horizontal="right" vertical="center"/>
    </xf>
    <xf numFmtId="176" fontId="53" fillId="33" borderId="23" xfId="0" applyNumberFormat="1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center" vertical="center"/>
    </xf>
    <xf numFmtId="0" fontId="55" fillId="33" borderId="23" xfId="0" applyFont="1" applyFill="1" applyBorder="1" applyAlignment="1">
      <alignment horizontal="right" vertical="center"/>
    </xf>
    <xf numFmtId="0" fontId="55" fillId="33" borderId="23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vertical="center"/>
    </xf>
    <xf numFmtId="0" fontId="49" fillId="33" borderId="23" xfId="0" applyFont="1" applyFill="1" applyBorder="1" applyAlignment="1">
      <alignment horizontal="right" vertical="center"/>
    </xf>
    <xf numFmtId="49" fontId="49" fillId="33" borderId="23" xfId="0" applyNumberFormat="1" applyFont="1" applyFill="1" applyBorder="1" applyAlignment="1">
      <alignment horizontal="right" vertical="center"/>
    </xf>
    <xf numFmtId="0" fontId="49" fillId="33" borderId="24" xfId="0" applyFont="1" applyFill="1" applyBorder="1" applyAlignment="1">
      <alignment vertical="center"/>
    </xf>
    <xf numFmtId="0" fontId="58" fillId="0" borderId="44" xfId="0" applyFont="1" applyBorder="1" applyAlignment="1">
      <alignment horizontal="center" vertical="center"/>
    </xf>
    <xf numFmtId="49" fontId="50" fillId="0" borderId="45" xfId="0" applyNumberFormat="1" applyFont="1" applyBorder="1" applyAlignment="1">
      <alignment horizontal="right" vertical="center" indent="1"/>
    </xf>
    <xf numFmtId="176" fontId="53" fillId="0" borderId="46" xfId="0" applyNumberFormat="1" applyFont="1" applyBorder="1" applyAlignment="1">
      <alignment horizontal="right" vertical="center"/>
    </xf>
    <xf numFmtId="176" fontId="53" fillId="0" borderId="46" xfId="0" applyNumberFormat="1" applyFont="1" applyBorder="1" applyAlignment="1">
      <alignment vertical="center"/>
    </xf>
    <xf numFmtId="176" fontId="57" fillId="0" borderId="46" xfId="0" applyNumberFormat="1" applyFont="1" applyBorder="1" applyAlignment="1">
      <alignment horizontal="right" vertical="center"/>
    </xf>
    <xf numFmtId="176" fontId="53" fillId="0" borderId="46" xfId="0" applyNumberFormat="1" applyFont="1" applyBorder="1" applyAlignment="1">
      <alignment horizontal="left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58" fillId="0" borderId="47" xfId="0" applyFont="1" applyBorder="1" applyAlignment="1">
      <alignment horizontal="center" vertical="center"/>
    </xf>
    <xf numFmtId="0" fontId="58" fillId="0" borderId="48" xfId="0" applyFont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49" fontId="50" fillId="34" borderId="15" xfId="0" applyNumberFormat="1" applyFont="1" applyFill="1" applyBorder="1" applyAlignment="1">
      <alignment horizontal="right" vertical="center" indent="1"/>
    </xf>
    <xf numFmtId="49" fontId="50" fillId="33" borderId="16" xfId="0" applyNumberFormat="1" applyFont="1" applyFill="1" applyBorder="1" applyAlignment="1">
      <alignment horizontal="right" vertical="center" indent="1"/>
    </xf>
    <xf numFmtId="49" fontId="50" fillId="0" borderId="32" xfId="0" applyNumberFormat="1" applyFont="1" applyBorder="1" applyAlignment="1">
      <alignment horizontal="left" vertical="center" indent="1"/>
    </xf>
    <xf numFmtId="0" fontId="51" fillId="0" borderId="50" xfId="0" applyFont="1" applyBorder="1" applyAlignment="1">
      <alignment horizontal="left"/>
    </xf>
    <xf numFmtId="49" fontId="55" fillId="0" borderId="35" xfId="0" applyNumberFormat="1" applyFont="1" applyBorder="1" applyAlignment="1">
      <alignment horizontal="right" vertical="center"/>
    </xf>
    <xf numFmtId="176" fontId="56" fillId="0" borderId="0" xfId="0" applyNumberFormat="1" applyFont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49" fontId="50" fillId="0" borderId="15" xfId="0" applyNumberFormat="1" applyFont="1" applyFill="1" applyBorder="1" applyAlignment="1">
      <alignment horizontal="right" vertical="center" indent="1"/>
    </xf>
    <xf numFmtId="176" fontId="53" fillId="0" borderId="10" xfId="0" applyNumberFormat="1" applyFont="1" applyFill="1" applyBorder="1" applyAlignment="1">
      <alignment horizontal="right" vertical="center"/>
    </xf>
    <xf numFmtId="176" fontId="53" fillId="0" borderId="10" xfId="0" applyNumberFormat="1" applyFont="1" applyFill="1" applyBorder="1" applyAlignment="1">
      <alignment vertical="center"/>
    </xf>
    <xf numFmtId="176" fontId="57" fillId="0" borderId="10" xfId="0" applyNumberFormat="1" applyFont="1" applyFill="1" applyBorder="1" applyAlignment="1">
      <alignment horizontal="right" vertical="center"/>
    </xf>
    <xf numFmtId="176" fontId="53" fillId="0" borderId="10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right" vertical="center"/>
    </xf>
    <xf numFmtId="0" fontId="55" fillId="0" borderId="10" xfId="0" applyFont="1" applyFill="1" applyBorder="1" applyAlignment="1">
      <alignment horizontal="left" vertical="center"/>
    </xf>
    <xf numFmtId="49" fontId="50" fillId="0" borderId="10" xfId="0" applyNumberFormat="1" applyFont="1" applyFill="1" applyBorder="1" applyAlignment="1">
      <alignment vertical="center"/>
    </xf>
    <xf numFmtId="49" fontId="51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 horizontal="right" vertical="center"/>
    </xf>
    <xf numFmtId="0" fontId="49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49" fontId="50" fillId="0" borderId="0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 vertical="center"/>
    </xf>
    <xf numFmtId="49" fontId="53" fillId="0" borderId="0" xfId="0" applyNumberFormat="1" applyFont="1" applyBorder="1" applyAlignment="1">
      <alignment vertical="center"/>
    </xf>
    <xf numFmtId="49" fontId="55" fillId="0" borderId="51" xfId="0" applyNumberFormat="1" applyFont="1" applyBorder="1" applyAlignment="1">
      <alignment horizontal="right" vertical="center"/>
    </xf>
    <xf numFmtId="49" fontId="50" fillId="0" borderId="35" xfId="0" applyNumberFormat="1" applyFont="1" applyBorder="1" applyAlignment="1">
      <alignment horizontal="right" vertical="center"/>
    </xf>
    <xf numFmtId="0" fontId="53" fillId="0" borderId="35" xfId="0" applyFont="1" applyBorder="1" applyAlignment="1">
      <alignment vertical="center"/>
    </xf>
    <xf numFmtId="49" fontId="53" fillId="0" borderId="35" xfId="0" applyNumberFormat="1" applyFont="1" applyBorder="1" applyAlignment="1">
      <alignment vertical="center"/>
    </xf>
    <xf numFmtId="49" fontId="55" fillId="0" borderId="52" xfId="0" applyNumberFormat="1" applyFont="1" applyBorder="1" applyAlignment="1">
      <alignment horizontal="right" vertical="center"/>
    </xf>
    <xf numFmtId="0" fontId="64" fillId="0" borderId="13" xfId="0" applyFont="1" applyBorder="1" applyAlignment="1">
      <alignment horizontal="left" vertical="center" shrinkToFit="1"/>
    </xf>
    <xf numFmtId="0" fontId="55" fillId="0" borderId="53" xfId="0" applyFont="1" applyBorder="1" applyAlignment="1">
      <alignment horizontal="right" vertical="center"/>
    </xf>
    <xf numFmtId="0" fontId="55" fillId="0" borderId="23" xfId="0" applyFont="1" applyBorder="1" applyAlignment="1">
      <alignment horizontal="right" vertical="center"/>
    </xf>
    <xf numFmtId="0" fontId="55" fillId="0" borderId="54" xfId="0" applyFont="1" applyBorder="1" applyAlignment="1">
      <alignment horizontal="right" vertical="center"/>
    </xf>
    <xf numFmtId="0" fontId="55" fillId="0" borderId="29" xfId="0" applyFont="1" applyBorder="1" applyAlignment="1">
      <alignment horizontal="right" vertical="center"/>
    </xf>
    <xf numFmtId="176" fontId="56" fillId="0" borderId="0" xfId="0" applyNumberFormat="1" applyFont="1" applyAlignment="1">
      <alignment horizontal="center" vertical="center"/>
    </xf>
    <xf numFmtId="0" fontId="50" fillId="0" borderId="55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56" xfId="0" applyFont="1" applyBorder="1" applyAlignment="1">
      <alignment horizontal="center" vertical="center"/>
    </xf>
    <xf numFmtId="0" fontId="65" fillId="0" borderId="23" xfId="0" applyFont="1" applyBorder="1" applyAlignment="1">
      <alignment horizontal="left" vertical="center"/>
    </xf>
    <xf numFmtId="49" fontId="63" fillId="0" borderId="39" xfId="0" applyNumberFormat="1" applyFont="1" applyBorder="1" applyAlignment="1">
      <alignment horizontal="left" vertical="center" shrinkToFit="1"/>
    </xf>
    <xf numFmtId="49" fontId="63" fillId="0" borderId="57" xfId="0" applyNumberFormat="1" applyFont="1" applyBorder="1" applyAlignment="1">
      <alignment horizontal="left" vertical="center" shrinkToFit="1"/>
    </xf>
    <xf numFmtId="0" fontId="55" fillId="0" borderId="58" xfId="0" applyFont="1" applyBorder="1" applyAlignment="1">
      <alignment horizontal="right" vertical="center"/>
    </xf>
    <xf numFmtId="0" fontId="55" fillId="0" borderId="13" xfId="0" applyFont="1" applyBorder="1" applyAlignment="1">
      <alignment horizontal="right" vertical="center"/>
    </xf>
    <xf numFmtId="0" fontId="65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5" fillId="0" borderId="39" xfId="0" applyFont="1" applyBorder="1" applyAlignment="1">
      <alignment horizontal="center" vertical="center"/>
    </xf>
    <xf numFmtId="0" fontId="64" fillId="0" borderId="39" xfId="0" applyFont="1" applyBorder="1" applyAlignment="1">
      <alignment horizontal="center" vertical="center"/>
    </xf>
    <xf numFmtId="0" fontId="58" fillId="0" borderId="59" xfId="0" applyFont="1" applyBorder="1" applyAlignment="1">
      <alignment horizontal="center" vertical="top"/>
    </xf>
    <xf numFmtId="0" fontId="58" fillId="0" borderId="25" xfId="0" applyFont="1" applyBorder="1" applyAlignment="1">
      <alignment horizontal="center" vertical="top"/>
    </xf>
    <xf numFmtId="0" fontId="58" fillId="0" borderId="60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PageLayoutView="0" workbookViewId="0" topLeftCell="A34">
      <selection activeCell="E39" sqref="E39"/>
    </sheetView>
  </sheetViews>
  <sheetFormatPr defaultColWidth="9.140625" defaultRowHeight="15"/>
  <cols>
    <col min="1" max="1" width="5.140625" style="33" customWidth="1"/>
    <col min="2" max="2" width="14.140625" style="11" customWidth="1"/>
    <col min="3" max="3" width="9.57421875" style="9" customWidth="1"/>
    <col min="4" max="4" width="2.57421875" style="4" customWidth="1"/>
    <col min="5" max="5" width="6.57421875" style="9" customWidth="1"/>
    <col min="6" max="6" width="3.57421875" style="3" customWidth="1"/>
    <col min="7" max="7" width="10.57421875" style="24" customWidth="1"/>
    <col min="8" max="8" width="21.57421875" style="5" customWidth="1"/>
    <col min="9" max="9" width="3.57421875" style="6" customWidth="1"/>
    <col min="10" max="10" width="3.57421875" style="2" customWidth="1"/>
    <col min="11" max="11" width="2.421875" style="4" bestFit="1" customWidth="1"/>
    <col min="12" max="12" width="3.57421875" style="1" customWidth="1"/>
    <col min="13" max="13" width="4.421875" style="30" bestFit="1" customWidth="1"/>
    <col min="14" max="16384" width="9.00390625" style="2" customWidth="1"/>
  </cols>
  <sheetData>
    <row r="1" spans="1:13" ht="19.5" customHeight="1">
      <c r="A1" s="245" t="s">
        <v>19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9.5" customHeight="1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4" ht="19.5" customHeight="1">
      <c r="A3" s="34"/>
      <c r="B3" s="246" t="s">
        <v>20</v>
      </c>
      <c r="C3" s="247"/>
      <c r="D3" s="248"/>
    </row>
    <row r="4" ht="19.5" customHeight="1" thickBot="1">
      <c r="H4" s="13"/>
    </row>
    <row r="5" spans="1:13" s="26" customFormat="1" ht="19.5" customHeight="1" thickBot="1">
      <c r="A5" s="169"/>
      <c r="B5" s="170" t="s">
        <v>0</v>
      </c>
      <c r="C5" s="171" t="s">
        <v>15</v>
      </c>
      <c r="D5" s="172"/>
      <c r="E5" s="250" t="s">
        <v>47</v>
      </c>
      <c r="F5" s="251"/>
      <c r="G5" s="173" t="s">
        <v>1</v>
      </c>
      <c r="H5" s="257" t="s">
        <v>18</v>
      </c>
      <c r="I5" s="257"/>
      <c r="J5" s="257"/>
      <c r="K5" s="174"/>
      <c r="L5" s="175"/>
      <c r="M5" s="176"/>
    </row>
    <row r="6" spans="1:14" ht="19.5" customHeight="1">
      <c r="A6" s="73">
        <v>1</v>
      </c>
      <c r="B6" s="136" t="s">
        <v>46</v>
      </c>
      <c r="C6" s="74">
        <f aca="true" t="shared" si="0" ref="C6:C14">TIME(HOUR(B6),MINUTE(B6)-60,SECOND(B6))</f>
        <v>0.3333333333333333</v>
      </c>
      <c r="D6" s="75" t="s">
        <v>24</v>
      </c>
      <c r="E6" s="76">
        <f aca="true" t="shared" si="1" ref="E6:E14">TIME(HOUR(B6),MINUTE(B6)-20,SECOND(B6))</f>
        <v>0.3611111111111111</v>
      </c>
      <c r="F6" s="77"/>
      <c r="G6" s="78" t="s">
        <v>31</v>
      </c>
      <c r="H6" s="79" t="s">
        <v>3</v>
      </c>
      <c r="I6" s="80" t="s">
        <v>6</v>
      </c>
      <c r="J6" s="81"/>
      <c r="K6" s="82"/>
      <c r="L6" s="83" t="s">
        <v>74</v>
      </c>
      <c r="M6" s="84" t="s">
        <v>7</v>
      </c>
      <c r="N6" s="26"/>
    </row>
    <row r="7" spans="1:14" ht="19.5" customHeight="1">
      <c r="A7" s="36">
        <v>2</v>
      </c>
      <c r="B7" s="53" t="s">
        <v>125</v>
      </c>
      <c r="C7" s="42">
        <f t="shared" si="0"/>
        <v>0.34027777777777773</v>
      </c>
      <c r="D7" s="43" t="s">
        <v>24</v>
      </c>
      <c r="E7" s="71">
        <f t="shared" si="1"/>
        <v>0.3680555555555556</v>
      </c>
      <c r="F7" s="44"/>
      <c r="G7" s="55" t="s">
        <v>32</v>
      </c>
      <c r="H7" s="37" t="s">
        <v>76</v>
      </c>
      <c r="I7" s="38" t="s">
        <v>6</v>
      </c>
      <c r="J7" s="39"/>
      <c r="K7" s="40"/>
      <c r="L7" s="25" t="s">
        <v>9</v>
      </c>
      <c r="M7" s="41" t="s">
        <v>7</v>
      </c>
      <c r="N7" s="26"/>
    </row>
    <row r="8" spans="1:14" ht="19.5" customHeight="1">
      <c r="A8" s="36">
        <v>3</v>
      </c>
      <c r="B8" s="53" t="s">
        <v>120</v>
      </c>
      <c r="C8" s="42">
        <f t="shared" si="0"/>
        <v>0.3506944444444444</v>
      </c>
      <c r="D8" s="43" t="s">
        <v>24</v>
      </c>
      <c r="E8" s="71">
        <f t="shared" si="1"/>
        <v>0.37847222222222227</v>
      </c>
      <c r="F8" s="44"/>
      <c r="G8" s="55" t="s">
        <v>33</v>
      </c>
      <c r="H8" s="37" t="s">
        <v>37</v>
      </c>
      <c r="I8" s="38" t="s">
        <v>6</v>
      </c>
      <c r="J8" s="39"/>
      <c r="K8" s="40"/>
      <c r="L8" s="25" t="s">
        <v>8</v>
      </c>
      <c r="M8" s="41" t="s">
        <v>7</v>
      </c>
      <c r="N8" s="26"/>
    </row>
    <row r="9" spans="1:14" ht="19.5" customHeight="1">
      <c r="A9" s="73">
        <v>4</v>
      </c>
      <c r="B9" s="136" t="s">
        <v>121</v>
      </c>
      <c r="C9" s="74">
        <f t="shared" si="0"/>
        <v>0.3576388888888889</v>
      </c>
      <c r="D9" s="75" t="s">
        <v>24</v>
      </c>
      <c r="E9" s="76">
        <f t="shared" si="1"/>
        <v>0.3854166666666667</v>
      </c>
      <c r="F9" s="77"/>
      <c r="G9" s="78" t="s">
        <v>34</v>
      </c>
      <c r="H9" s="79" t="s">
        <v>2</v>
      </c>
      <c r="I9" s="80" t="s">
        <v>6</v>
      </c>
      <c r="J9" s="81"/>
      <c r="K9" s="82"/>
      <c r="L9" s="83" t="s">
        <v>10</v>
      </c>
      <c r="M9" s="84" t="s">
        <v>7</v>
      </c>
      <c r="N9" s="26"/>
    </row>
    <row r="10" spans="1:13" ht="19.5" customHeight="1">
      <c r="A10" s="101">
        <v>5</v>
      </c>
      <c r="B10" s="211" t="s">
        <v>122</v>
      </c>
      <c r="C10" s="102">
        <f t="shared" si="0"/>
        <v>0.3611111111111111</v>
      </c>
      <c r="D10" s="103" t="s">
        <v>24</v>
      </c>
      <c r="E10" s="104">
        <f t="shared" si="1"/>
        <v>0.3888888888888889</v>
      </c>
      <c r="F10" s="105"/>
      <c r="G10" s="106" t="s">
        <v>33</v>
      </c>
      <c r="H10" s="107" t="s">
        <v>65</v>
      </c>
      <c r="I10" s="108" t="s">
        <v>6</v>
      </c>
      <c r="J10" s="109"/>
      <c r="K10" s="110"/>
      <c r="L10" s="111" t="s">
        <v>10</v>
      </c>
      <c r="M10" s="112" t="s">
        <v>7</v>
      </c>
    </row>
    <row r="11" spans="1:14" ht="19.5" customHeight="1">
      <c r="A11" s="57">
        <v>6</v>
      </c>
      <c r="B11" s="58" t="s">
        <v>95</v>
      </c>
      <c r="C11" s="67">
        <f t="shared" si="0"/>
        <v>0.3680555555555556</v>
      </c>
      <c r="D11" s="66" t="s">
        <v>24</v>
      </c>
      <c r="E11" s="70">
        <f t="shared" si="1"/>
        <v>0.3958333333333333</v>
      </c>
      <c r="F11" s="68"/>
      <c r="G11" s="59" t="s">
        <v>27</v>
      </c>
      <c r="H11" s="60" t="s">
        <v>5</v>
      </c>
      <c r="I11" s="61" t="s">
        <v>4</v>
      </c>
      <c r="J11" s="62"/>
      <c r="K11" s="63"/>
      <c r="L11" s="64" t="s">
        <v>10</v>
      </c>
      <c r="M11" s="65" t="s">
        <v>7</v>
      </c>
      <c r="N11" s="26"/>
    </row>
    <row r="12" spans="1:14" ht="19.5" customHeight="1">
      <c r="A12" s="36">
        <v>7</v>
      </c>
      <c r="B12" s="53" t="s">
        <v>14</v>
      </c>
      <c r="C12" s="42">
        <f t="shared" si="0"/>
        <v>0.375</v>
      </c>
      <c r="D12" s="43" t="s">
        <v>24</v>
      </c>
      <c r="E12" s="71">
        <f t="shared" si="1"/>
        <v>0.40277777777777773</v>
      </c>
      <c r="F12" s="44"/>
      <c r="G12" s="55" t="s">
        <v>28</v>
      </c>
      <c r="H12" s="37" t="s">
        <v>5</v>
      </c>
      <c r="I12" s="38" t="s">
        <v>4</v>
      </c>
      <c r="J12" s="39"/>
      <c r="K12" s="40"/>
      <c r="L12" s="25" t="s">
        <v>10</v>
      </c>
      <c r="M12" s="41" t="s">
        <v>7</v>
      </c>
      <c r="N12" s="26"/>
    </row>
    <row r="13" spans="1:14" ht="19.5" customHeight="1">
      <c r="A13" s="36">
        <v>8</v>
      </c>
      <c r="B13" s="53" t="s">
        <v>123</v>
      </c>
      <c r="C13" s="42">
        <f t="shared" si="0"/>
        <v>0.3819444444444444</v>
      </c>
      <c r="D13" s="43" t="s">
        <v>24</v>
      </c>
      <c r="E13" s="71">
        <f t="shared" si="1"/>
        <v>0.40972222222222227</v>
      </c>
      <c r="F13" s="44"/>
      <c r="G13" s="55" t="s">
        <v>29</v>
      </c>
      <c r="H13" s="37" t="s">
        <v>36</v>
      </c>
      <c r="I13" s="38" t="s">
        <v>4</v>
      </c>
      <c r="J13" s="39"/>
      <c r="K13" s="40"/>
      <c r="L13" s="25" t="s">
        <v>10</v>
      </c>
      <c r="M13" s="41" t="s">
        <v>7</v>
      </c>
      <c r="N13" s="26"/>
    </row>
    <row r="14" spans="1:14" ht="19.5" customHeight="1">
      <c r="A14" s="36">
        <v>9</v>
      </c>
      <c r="B14" s="53" t="s">
        <v>119</v>
      </c>
      <c r="C14" s="42">
        <f t="shared" si="0"/>
        <v>0.3888888888888889</v>
      </c>
      <c r="D14" s="43" t="s">
        <v>24</v>
      </c>
      <c r="E14" s="71">
        <f t="shared" si="1"/>
        <v>0.4166666666666667</v>
      </c>
      <c r="F14" s="44"/>
      <c r="G14" s="55" t="s">
        <v>30</v>
      </c>
      <c r="H14" s="37" t="s">
        <v>36</v>
      </c>
      <c r="I14" s="38" t="s">
        <v>4</v>
      </c>
      <c r="J14" s="39"/>
      <c r="K14" s="40"/>
      <c r="L14" s="25" t="s">
        <v>10</v>
      </c>
      <c r="M14" s="41" t="s">
        <v>7</v>
      </c>
      <c r="N14" s="26"/>
    </row>
    <row r="15" spans="1:14" ht="19.5" customHeight="1">
      <c r="A15" s="36">
        <v>10</v>
      </c>
      <c r="B15" s="53" t="s">
        <v>26</v>
      </c>
      <c r="C15" s="42">
        <f aca="true" t="shared" si="2" ref="C15:C31">TIME(HOUR(B15),MINUTE(B15)-60,SECOND(B15))</f>
        <v>0.3958333333333333</v>
      </c>
      <c r="D15" s="43" t="s">
        <v>24</v>
      </c>
      <c r="E15" s="71">
        <f aca="true" t="shared" si="3" ref="E15:E31">TIME(HOUR(B15),MINUTE(B15)-20,SECOND(B15))</f>
        <v>0.4236111111111111</v>
      </c>
      <c r="F15" s="44"/>
      <c r="G15" s="55" t="s">
        <v>32</v>
      </c>
      <c r="H15" s="37" t="s">
        <v>38</v>
      </c>
      <c r="I15" s="38"/>
      <c r="J15" s="39"/>
      <c r="K15" s="40"/>
      <c r="L15" s="25" t="s">
        <v>8</v>
      </c>
      <c r="M15" s="41" t="s">
        <v>7</v>
      </c>
      <c r="N15" s="26"/>
    </row>
    <row r="16" spans="1:14" ht="19.5" customHeight="1">
      <c r="A16" s="101">
        <v>11</v>
      </c>
      <c r="B16" s="53" t="s">
        <v>96</v>
      </c>
      <c r="C16" s="42">
        <f t="shared" si="2"/>
        <v>0.40972222222222227</v>
      </c>
      <c r="D16" s="43" t="s">
        <v>24</v>
      </c>
      <c r="E16" s="71">
        <f t="shared" si="3"/>
        <v>0.4375</v>
      </c>
      <c r="F16" s="44"/>
      <c r="G16" s="55" t="s">
        <v>33</v>
      </c>
      <c r="H16" s="37" t="s">
        <v>38</v>
      </c>
      <c r="I16" s="38"/>
      <c r="J16" s="39"/>
      <c r="K16" s="40"/>
      <c r="L16" s="25" t="s">
        <v>10</v>
      </c>
      <c r="M16" s="41" t="s">
        <v>7</v>
      </c>
      <c r="N16" s="26"/>
    </row>
    <row r="17" spans="1:14" ht="19.5" customHeight="1">
      <c r="A17" s="36">
        <v>12</v>
      </c>
      <c r="B17" s="53" t="s">
        <v>97</v>
      </c>
      <c r="C17" s="42">
        <f t="shared" si="2"/>
        <v>0.4305555555555556</v>
      </c>
      <c r="D17" s="43" t="s">
        <v>24</v>
      </c>
      <c r="E17" s="71">
        <f t="shared" si="3"/>
        <v>0.4583333333333333</v>
      </c>
      <c r="F17" s="44"/>
      <c r="G17" s="55" t="s">
        <v>33</v>
      </c>
      <c r="H17" s="45" t="s">
        <v>39</v>
      </c>
      <c r="I17" s="46"/>
      <c r="J17" s="39"/>
      <c r="K17" s="40"/>
      <c r="L17" s="25" t="s">
        <v>74</v>
      </c>
      <c r="M17" s="41" t="s">
        <v>7</v>
      </c>
      <c r="N17" s="26"/>
    </row>
    <row r="18" spans="1:14" ht="19.5" customHeight="1">
      <c r="A18" s="101">
        <v>13</v>
      </c>
      <c r="B18" s="53" t="s">
        <v>73</v>
      </c>
      <c r="C18" s="42">
        <f t="shared" si="2"/>
        <v>0.4479166666666667</v>
      </c>
      <c r="D18" s="43"/>
      <c r="E18" s="71">
        <f t="shared" si="3"/>
        <v>0.4756944444444444</v>
      </c>
      <c r="F18" s="44"/>
      <c r="G18" s="55" t="s">
        <v>32</v>
      </c>
      <c r="H18" s="45" t="s">
        <v>67</v>
      </c>
      <c r="I18" s="166"/>
      <c r="J18" s="39"/>
      <c r="K18" s="40"/>
      <c r="L18" s="25" t="s">
        <v>10</v>
      </c>
      <c r="M18" s="41" t="s">
        <v>7</v>
      </c>
      <c r="N18" s="26"/>
    </row>
    <row r="19" spans="1:14" s="231" customFormat="1" ht="19.5" customHeight="1">
      <c r="A19" s="217">
        <v>14</v>
      </c>
      <c r="B19" s="218" t="s">
        <v>88</v>
      </c>
      <c r="C19" s="219">
        <f t="shared" si="2"/>
        <v>0.4583333333333333</v>
      </c>
      <c r="D19" s="220" t="s">
        <v>24</v>
      </c>
      <c r="E19" s="221">
        <f t="shared" si="3"/>
        <v>0.4861111111111111</v>
      </c>
      <c r="F19" s="222"/>
      <c r="G19" s="223" t="s">
        <v>32</v>
      </c>
      <c r="H19" s="224" t="s">
        <v>66</v>
      </c>
      <c r="I19" s="225"/>
      <c r="J19" s="226"/>
      <c r="K19" s="227"/>
      <c r="L19" s="228" t="s">
        <v>8</v>
      </c>
      <c r="M19" s="229" t="s">
        <v>7</v>
      </c>
      <c r="N19" s="230"/>
    </row>
    <row r="20" spans="1:14" ht="19.5" customHeight="1">
      <c r="A20" s="101">
        <v>15</v>
      </c>
      <c r="B20" s="53" t="s">
        <v>98</v>
      </c>
      <c r="C20" s="42">
        <f t="shared" si="2"/>
        <v>0.46527777777777773</v>
      </c>
      <c r="D20" s="43" t="s">
        <v>24</v>
      </c>
      <c r="E20" s="71">
        <f t="shared" si="3"/>
        <v>0.4930555555555556</v>
      </c>
      <c r="F20" s="44"/>
      <c r="G20" s="55" t="s">
        <v>27</v>
      </c>
      <c r="H20" s="45" t="s">
        <v>86</v>
      </c>
      <c r="I20" s="46" t="s">
        <v>6</v>
      </c>
      <c r="J20" s="39"/>
      <c r="K20" s="40"/>
      <c r="L20" s="25" t="s">
        <v>104</v>
      </c>
      <c r="M20" s="41" t="s">
        <v>7</v>
      </c>
      <c r="N20" s="26"/>
    </row>
    <row r="21" spans="1:14" ht="19.5" customHeight="1">
      <c r="A21" s="36">
        <v>16</v>
      </c>
      <c r="B21" s="53" t="s">
        <v>99</v>
      </c>
      <c r="C21" s="42">
        <f t="shared" si="2"/>
        <v>0.47222222222222227</v>
      </c>
      <c r="D21" s="43" t="s">
        <v>24</v>
      </c>
      <c r="E21" s="71">
        <f t="shared" si="3"/>
        <v>0.5</v>
      </c>
      <c r="F21" s="44"/>
      <c r="G21" s="55" t="s">
        <v>28</v>
      </c>
      <c r="H21" s="45" t="s">
        <v>86</v>
      </c>
      <c r="I21" s="46" t="s">
        <v>6</v>
      </c>
      <c r="J21" s="39"/>
      <c r="K21" s="40"/>
      <c r="L21" s="25" t="s">
        <v>77</v>
      </c>
      <c r="M21" s="41" t="s">
        <v>7</v>
      </c>
      <c r="N21" s="26"/>
    </row>
    <row r="22" spans="1:13" ht="19.5" customHeight="1">
      <c r="A22" s="101">
        <v>17</v>
      </c>
      <c r="B22" s="53" t="s">
        <v>100</v>
      </c>
      <c r="C22" s="42">
        <f t="shared" si="2"/>
        <v>0.4826388888888889</v>
      </c>
      <c r="D22" s="43" t="s">
        <v>24</v>
      </c>
      <c r="E22" s="71">
        <f t="shared" si="3"/>
        <v>0.5104166666666666</v>
      </c>
      <c r="F22" s="44"/>
      <c r="G22" s="55" t="s">
        <v>27</v>
      </c>
      <c r="H22" s="45" t="s">
        <v>42</v>
      </c>
      <c r="I22" s="46"/>
      <c r="J22" s="39"/>
      <c r="K22" s="40"/>
      <c r="L22" s="25" t="s">
        <v>78</v>
      </c>
      <c r="M22" s="41" t="s">
        <v>7</v>
      </c>
    </row>
    <row r="23" spans="1:14" ht="19.5" customHeight="1">
      <c r="A23" s="36">
        <v>18</v>
      </c>
      <c r="B23" s="53" t="s">
        <v>71</v>
      </c>
      <c r="C23" s="42">
        <f t="shared" si="2"/>
        <v>0.4930555555555556</v>
      </c>
      <c r="D23" s="43"/>
      <c r="E23" s="71">
        <f t="shared" si="3"/>
        <v>0.5208333333333334</v>
      </c>
      <c r="F23" s="44"/>
      <c r="G23" s="55" t="s">
        <v>28</v>
      </c>
      <c r="H23" s="45" t="s">
        <v>42</v>
      </c>
      <c r="I23" s="46"/>
      <c r="J23" s="39"/>
      <c r="K23" s="40"/>
      <c r="L23" s="25" t="s">
        <v>78</v>
      </c>
      <c r="M23" s="41" t="s">
        <v>7</v>
      </c>
      <c r="N23" s="26"/>
    </row>
    <row r="24" spans="1:13" ht="19.5" customHeight="1">
      <c r="A24" s="101">
        <v>19</v>
      </c>
      <c r="B24" s="53" t="s">
        <v>101</v>
      </c>
      <c r="C24" s="42">
        <f>TIME(HOUR(B24),MINUTE(B24)-60,SECOND(B24))</f>
        <v>0.5034722222222222</v>
      </c>
      <c r="D24" s="43" t="s">
        <v>24</v>
      </c>
      <c r="E24" s="71">
        <f>TIME(HOUR(B24),MINUTE(B24)-20,SECOND(B24))</f>
        <v>0.53125</v>
      </c>
      <c r="F24" s="44"/>
      <c r="G24" s="55" t="s">
        <v>27</v>
      </c>
      <c r="H24" s="45" t="s">
        <v>75</v>
      </c>
      <c r="I24" s="167"/>
      <c r="J24" s="39"/>
      <c r="K24" s="40"/>
      <c r="L24" s="25" t="s">
        <v>105</v>
      </c>
      <c r="M24" s="41" t="s">
        <v>7</v>
      </c>
    </row>
    <row r="25" spans="1:14" ht="19.5" customHeight="1">
      <c r="A25" s="36">
        <v>20</v>
      </c>
      <c r="B25" s="53" t="s">
        <v>64</v>
      </c>
      <c r="C25" s="42">
        <f>TIME(HOUR(B25),MINUTE(B25)-60,SECOND(B25))</f>
        <v>0.513888888888889</v>
      </c>
      <c r="D25" s="43"/>
      <c r="E25" s="71">
        <f>TIME(HOUR(B25),MINUTE(B25)-20,SECOND(B25))</f>
        <v>0.5416666666666666</v>
      </c>
      <c r="F25" s="44"/>
      <c r="G25" s="55" t="s">
        <v>28</v>
      </c>
      <c r="H25" s="45" t="s">
        <v>75</v>
      </c>
      <c r="I25" s="167"/>
      <c r="J25" s="39"/>
      <c r="K25" s="40"/>
      <c r="L25" s="25" t="s">
        <v>105</v>
      </c>
      <c r="M25" s="41" t="s">
        <v>7</v>
      </c>
      <c r="N25" s="26"/>
    </row>
    <row r="26" spans="1:14" ht="19.5" customHeight="1">
      <c r="A26" s="101">
        <v>21</v>
      </c>
      <c r="B26" s="53" t="s">
        <v>72</v>
      </c>
      <c r="C26" s="42">
        <f t="shared" si="2"/>
        <v>0.5243055555555556</v>
      </c>
      <c r="D26" s="43"/>
      <c r="E26" s="71">
        <f t="shared" si="3"/>
        <v>0.5520833333333334</v>
      </c>
      <c r="F26" s="44"/>
      <c r="G26" s="55" t="s">
        <v>27</v>
      </c>
      <c r="H26" s="45" t="s">
        <v>43</v>
      </c>
      <c r="I26" s="46"/>
      <c r="J26" s="39"/>
      <c r="K26" s="40"/>
      <c r="L26" s="25" t="s">
        <v>45</v>
      </c>
      <c r="M26" s="41" t="s">
        <v>7</v>
      </c>
      <c r="N26" s="26"/>
    </row>
    <row r="27" spans="1:14" ht="19.5" customHeight="1">
      <c r="A27" s="36">
        <v>22</v>
      </c>
      <c r="B27" s="53" t="s">
        <v>102</v>
      </c>
      <c r="C27" s="42">
        <f t="shared" si="2"/>
        <v>0.5381944444444444</v>
      </c>
      <c r="D27" s="43"/>
      <c r="E27" s="71">
        <f t="shared" si="3"/>
        <v>0.5659722222222222</v>
      </c>
      <c r="F27" s="44"/>
      <c r="G27" s="55" t="s">
        <v>28</v>
      </c>
      <c r="H27" s="45" t="s">
        <v>43</v>
      </c>
      <c r="I27" s="46"/>
      <c r="J27" s="39"/>
      <c r="K27" s="40"/>
      <c r="L27" s="25" t="s">
        <v>106</v>
      </c>
      <c r="M27" s="41" t="s">
        <v>7</v>
      </c>
      <c r="N27" s="26"/>
    </row>
    <row r="28" spans="1:14" ht="19.5" customHeight="1">
      <c r="A28" s="101">
        <v>23</v>
      </c>
      <c r="B28" s="53" t="s">
        <v>83</v>
      </c>
      <c r="C28" s="42">
        <f t="shared" si="2"/>
        <v>0.5520833333333334</v>
      </c>
      <c r="D28" s="43"/>
      <c r="E28" s="71">
        <f t="shared" si="3"/>
        <v>0.579861111111111</v>
      </c>
      <c r="F28" s="44"/>
      <c r="G28" s="55" t="s">
        <v>27</v>
      </c>
      <c r="H28" s="45" t="s">
        <v>44</v>
      </c>
      <c r="I28" s="46"/>
      <c r="J28" s="39"/>
      <c r="K28" s="40"/>
      <c r="L28" s="25" t="s">
        <v>107</v>
      </c>
      <c r="M28" s="41" t="s">
        <v>7</v>
      </c>
      <c r="N28" s="26"/>
    </row>
    <row r="29" spans="1:14" ht="19.5" customHeight="1">
      <c r="A29" s="36">
        <v>24</v>
      </c>
      <c r="B29" s="53" t="s">
        <v>84</v>
      </c>
      <c r="C29" s="42">
        <f t="shared" si="2"/>
        <v>0.5659722222222222</v>
      </c>
      <c r="D29" s="43"/>
      <c r="E29" s="71">
        <f t="shared" si="3"/>
        <v>0.59375</v>
      </c>
      <c r="F29" s="44"/>
      <c r="G29" s="55" t="s">
        <v>28</v>
      </c>
      <c r="H29" s="45" t="s">
        <v>44</v>
      </c>
      <c r="I29" s="46"/>
      <c r="J29" s="39"/>
      <c r="K29" s="40"/>
      <c r="L29" s="25" t="s">
        <v>108</v>
      </c>
      <c r="M29" s="41" t="s">
        <v>7</v>
      </c>
      <c r="N29" s="26"/>
    </row>
    <row r="30" spans="1:14" ht="19.5" customHeight="1">
      <c r="A30" s="73">
        <v>25</v>
      </c>
      <c r="B30" s="136" t="s">
        <v>103</v>
      </c>
      <c r="C30" s="74">
        <f t="shared" si="2"/>
        <v>0.5833333333333334</v>
      </c>
      <c r="D30" s="75"/>
      <c r="E30" s="76">
        <f t="shared" si="3"/>
        <v>0.611111111111111</v>
      </c>
      <c r="F30" s="77"/>
      <c r="G30" s="78" t="s">
        <v>35</v>
      </c>
      <c r="H30" s="85" t="s">
        <v>40</v>
      </c>
      <c r="I30" s="86"/>
      <c r="J30" s="81"/>
      <c r="K30" s="82"/>
      <c r="L30" s="83" t="s">
        <v>77</v>
      </c>
      <c r="M30" s="84" t="s">
        <v>7</v>
      </c>
      <c r="N30" s="26"/>
    </row>
    <row r="31" spans="1:14" ht="19.5" customHeight="1" thickBot="1">
      <c r="A31" s="87">
        <v>26</v>
      </c>
      <c r="B31" s="212" t="s">
        <v>85</v>
      </c>
      <c r="C31" s="88">
        <f t="shared" si="2"/>
        <v>0.59375</v>
      </c>
      <c r="D31" s="89" t="s">
        <v>24</v>
      </c>
      <c r="E31" s="90">
        <f t="shared" si="3"/>
        <v>0.6215277777777778</v>
      </c>
      <c r="F31" s="91"/>
      <c r="G31" s="92" t="s">
        <v>34</v>
      </c>
      <c r="H31" s="93" t="s">
        <v>41</v>
      </c>
      <c r="I31" s="94"/>
      <c r="J31" s="95"/>
      <c r="K31" s="96"/>
      <c r="L31" s="97" t="s">
        <v>104</v>
      </c>
      <c r="M31" s="98" t="s">
        <v>7</v>
      </c>
      <c r="N31" s="26"/>
    </row>
    <row r="32" spans="1:13" ht="19.5" customHeight="1">
      <c r="A32" s="35"/>
      <c r="B32" s="15"/>
      <c r="C32" s="16"/>
      <c r="D32" s="17"/>
      <c r="E32" s="16"/>
      <c r="F32" s="18"/>
      <c r="G32" s="27"/>
      <c r="H32" s="29"/>
      <c r="I32" s="23"/>
      <c r="J32" s="19"/>
      <c r="K32" s="20"/>
      <c r="L32" s="31"/>
      <c r="M32" s="32"/>
    </row>
    <row r="33" spans="1:13" ht="19.5" customHeight="1">
      <c r="A33" s="35"/>
      <c r="B33" s="15"/>
      <c r="C33" s="16"/>
      <c r="D33" s="17"/>
      <c r="E33" s="16"/>
      <c r="F33" s="18"/>
      <c r="G33" s="27"/>
      <c r="H33" s="29"/>
      <c r="I33" s="23"/>
      <c r="J33" s="19"/>
      <c r="K33" s="20"/>
      <c r="L33" s="31"/>
      <c r="M33" s="32"/>
    </row>
    <row r="34" spans="1:4" ht="19.5" customHeight="1">
      <c r="A34" s="34"/>
      <c r="B34" s="246" t="s">
        <v>48</v>
      </c>
      <c r="C34" s="247"/>
      <c r="D34" s="248"/>
    </row>
    <row r="35" spans="1:4" ht="19.5" customHeight="1">
      <c r="A35" s="34"/>
      <c r="B35" s="69"/>
      <c r="C35" s="69"/>
      <c r="D35" s="69"/>
    </row>
    <row r="36" spans="1:13" ht="19.5" customHeight="1">
      <c r="A36" s="152"/>
      <c r="B36" s="213" t="s">
        <v>109</v>
      </c>
      <c r="C36" s="153"/>
      <c r="D36" s="154"/>
      <c r="E36" s="153"/>
      <c r="F36" s="213" t="s">
        <v>110</v>
      </c>
      <c r="G36" s="155"/>
      <c r="H36" s="214"/>
      <c r="I36" s="99"/>
      <c r="J36" s="19"/>
      <c r="K36" s="20"/>
      <c r="L36" s="100"/>
      <c r="M36" s="21"/>
    </row>
    <row r="37" spans="1:13" ht="19.5" customHeight="1">
      <c r="A37" s="156"/>
      <c r="B37" s="232" t="s">
        <v>49</v>
      </c>
      <c r="C37" s="113" t="str">
        <f>$B$9</f>
        <v>９：３５</v>
      </c>
      <c r="D37" s="233"/>
      <c r="E37" s="16"/>
      <c r="F37" s="234"/>
      <c r="G37" s="232" t="s">
        <v>62</v>
      </c>
      <c r="H37" s="235" t="str">
        <f>$B$6</f>
        <v>９：００</v>
      </c>
      <c r="I37" s="99"/>
      <c r="J37" s="19"/>
      <c r="K37" s="20"/>
      <c r="L37" s="100"/>
      <c r="M37" s="21"/>
    </row>
    <row r="38" spans="1:13" ht="19.5" customHeight="1">
      <c r="A38" s="156"/>
      <c r="B38" s="232" t="s">
        <v>13</v>
      </c>
      <c r="C38" s="113" t="str">
        <f>$B$67</f>
        <v>１１：３０</v>
      </c>
      <c r="D38" s="233"/>
      <c r="E38" s="16"/>
      <c r="F38" s="234"/>
      <c r="G38" s="232" t="s">
        <v>12</v>
      </c>
      <c r="H38" s="235" t="str">
        <f>$B$53</f>
        <v>１０：４５</v>
      </c>
      <c r="I38" s="99"/>
      <c r="J38" s="19"/>
      <c r="K38" s="20"/>
      <c r="L38" s="100"/>
      <c r="M38" s="21"/>
    </row>
    <row r="39" spans="1:13" ht="19.5" customHeight="1">
      <c r="A39" s="156"/>
      <c r="B39" s="232" t="s">
        <v>12</v>
      </c>
      <c r="C39" s="113" t="s">
        <v>129</v>
      </c>
      <c r="D39" s="233"/>
      <c r="E39" s="16"/>
      <c r="F39" s="234"/>
      <c r="G39" s="232" t="s">
        <v>13</v>
      </c>
      <c r="H39" s="235" t="s">
        <v>111</v>
      </c>
      <c r="I39" s="99"/>
      <c r="J39" s="19"/>
      <c r="K39" s="20"/>
      <c r="L39" s="100"/>
      <c r="M39" s="21"/>
    </row>
    <row r="40" spans="1:13" ht="19.5" customHeight="1">
      <c r="A40" s="157"/>
      <c r="B40" s="236" t="s">
        <v>51</v>
      </c>
      <c r="C40" s="215" t="str">
        <f>$B$31</f>
        <v>１５：１５</v>
      </c>
      <c r="D40" s="237"/>
      <c r="E40" s="158"/>
      <c r="F40" s="238"/>
      <c r="G40" s="236" t="s">
        <v>63</v>
      </c>
      <c r="H40" s="239" t="str">
        <f>$B$30</f>
        <v>１５：００</v>
      </c>
      <c r="I40" s="99"/>
      <c r="J40" s="19"/>
      <c r="K40" s="20"/>
      <c r="L40" s="100"/>
      <c r="M40" s="21"/>
    </row>
    <row r="41" spans="1:13" ht="19.5" customHeight="1">
      <c r="A41" s="35"/>
      <c r="B41" s="15"/>
      <c r="C41" s="16"/>
      <c r="D41" s="17"/>
      <c r="E41" s="16"/>
      <c r="F41" s="18"/>
      <c r="G41" s="27"/>
      <c r="H41" s="29"/>
      <c r="I41" s="23"/>
      <c r="J41" s="19"/>
      <c r="K41" s="20"/>
      <c r="L41" s="31"/>
      <c r="M41" s="32"/>
    </row>
    <row r="42" spans="1:13" ht="19.5" customHeight="1">
      <c r="A42" s="35"/>
      <c r="B42" s="15"/>
      <c r="C42" s="16"/>
      <c r="D42" s="17"/>
      <c r="E42" s="16"/>
      <c r="F42" s="18"/>
      <c r="G42" s="27"/>
      <c r="H42" s="29"/>
      <c r="I42" s="23"/>
      <c r="J42" s="19"/>
      <c r="K42" s="20"/>
      <c r="L42" s="31"/>
      <c r="M42" s="32"/>
    </row>
    <row r="43" spans="1:13" ht="19.5" customHeight="1">
      <c r="A43" s="35"/>
      <c r="B43" s="15"/>
      <c r="C43" s="16"/>
      <c r="D43" s="17"/>
      <c r="E43" s="16"/>
      <c r="F43" s="18"/>
      <c r="G43" s="27"/>
      <c r="H43" s="29"/>
      <c r="I43" s="23"/>
      <c r="J43" s="19"/>
      <c r="K43" s="20"/>
      <c r="L43" s="31"/>
      <c r="M43" s="32"/>
    </row>
    <row r="44" spans="1:13" ht="19.5" customHeight="1">
      <c r="A44" s="35"/>
      <c r="B44" s="15"/>
      <c r="C44" s="16"/>
      <c r="D44" s="17"/>
      <c r="E44" s="16"/>
      <c r="F44" s="18"/>
      <c r="G44" s="27"/>
      <c r="H44" s="29"/>
      <c r="I44" s="23"/>
      <c r="J44" s="19"/>
      <c r="K44" s="20"/>
      <c r="L44" s="31"/>
      <c r="M44" s="32"/>
    </row>
    <row r="45" spans="1:13" ht="19.5" customHeight="1">
      <c r="A45" s="245" t="s">
        <v>19</v>
      </c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</row>
    <row r="46" spans="1:13" ht="19.5" customHeight="1">
      <c r="A46" s="35"/>
      <c r="B46" s="15"/>
      <c r="C46" s="16"/>
      <c r="D46" s="17"/>
      <c r="E46" s="16"/>
      <c r="F46" s="18"/>
      <c r="G46" s="27"/>
      <c r="H46" s="29"/>
      <c r="I46" s="23"/>
      <c r="J46" s="19"/>
      <c r="K46" s="20"/>
      <c r="L46" s="31"/>
      <c r="M46" s="32"/>
    </row>
    <row r="47" spans="1:13" ht="19.5" customHeight="1">
      <c r="A47" s="35"/>
      <c r="B47" s="246" t="s">
        <v>22</v>
      </c>
      <c r="C47" s="248"/>
      <c r="D47" s="17"/>
      <c r="E47" s="16"/>
      <c r="F47" s="18"/>
      <c r="G47" s="27"/>
      <c r="H47" s="22"/>
      <c r="I47" s="23"/>
      <c r="J47" s="19"/>
      <c r="K47" s="20"/>
      <c r="L47" s="31"/>
      <c r="M47" s="32"/>
    </row>
    <row r="48" spans="1:13" ht="19.5" customHeight="1">
      <c r="A48" s="35"/>
      <c r="B48" s="15"/>
      <c r="C48" s="16"/>
      <c r="D48" s="17"/>
      <c r="E48" s="16"/>
      <c r="F48" s="18"/>
      <c r="G48" s="27" t="s">
        <v>21</v>
      </c>
      <c r="H48" s="22"/>
      <c r="I48" s="23"/>
      <c r="J48" s="19"/>
      <c r="K48" s="20"/>
      <c r="L48" s="31"/>
      <c r="M48" s="32"/>
    </row>
    <row r="49" spans="2:6" ht="19.5" customHeight="1" thickBot="1">
      <c r="B49" s="12"/>
      <c r="C49" s="10"/>
      <c r="D49" s="8"/>
      <c r="E49" s="10"/>
      <c r="F49" s="7"/>
    </row>
    <row r="50" spans="1:13" s="26" customFormat="1" ht="19.5" customHeight="1" thickBot="1">
      <c r="A50" s="169"/>
      <c r="B50" s="170" t="s">
        <v>0</v>
      </c>
      <c r="C50" s="171" t="s">
        <v>15</v>
      </c>
      <c r="D50" s="172"/>
      <c r="E50" s="250" t="s">
        <v>47</v>
      </c>
      <c r="F50" s="251"/>
      <c r="G50" s="173" t="s">
        <v>1</v>
      </c>
      <c r="H50" s="258" t="s">
        <v>18</v>
      </c>
      <c r="I50" s="258"/>
      <c r="J50" s="258"/>
      <c r="K50" s="174"/>
      <c r="L50" s="175"/>
      <c r="M50" s="176"/>
    </row>
    <row r="51" spans="1:13" s="26" customFormat="1" ht="19.5" customHeight="1">
      <c r="A51" s="133">
        <v>1</v>
      </c>
      <c r="B51" s="58" t="s">
        <v>46</v>
      </c>
      <c r="C51" s="67">
        <f aca="true" t="shared" si="4" ref="C51:C60">TIME(HOUR(B51),MINUTE(B51)-60,SECOND(B51))</f>
        <v>0.3333333333333333</v>
      </c>
      <c r="D51" s="66" t="s">
        <v>24</v>
      </c>
      <c r="E51" s="70">
        <f aca="true" t="shared" si="5" ref="E51:E60">TIME(HOUR(B51),MINUTE(B51)-30,SECOND(B51))</f>
        <v>0.3541666666666667</v>
      </c>
      <c r="F51" s="68"/>
      <c r="G51" s="118" t="s">
        <v>27</v>
      </c>
      <c r="H51" s="119" t="s">
        <v>57</v>
      </c>
      <c r="I51" s="120"/>
      <c r="J51" s="121"/>
      <c r="K51" s="122" t="s">
        <v>17</v>
      </c>
      <c r="L51" s="64" t="s">
        <v>112</v>
      </c>
      <c r="M51" s="65" t="s">
        <v>16</v>
      </c>
    </row>
    <row r="52" spans="1:13" s="26" customFormat="1" ht="19.5" customHeight="1">
      <c r="A52" s="132"/>
      <c r="B52" s="53" t="s">
        <v>46</v>
      </c>
      <c r="C52" s="42">
        <f t="shared" si="4"/>
        <v>0.3333333333333333</v>
      </c>
      <c r="D52" s="43" t="s">
        <v>24</v>
      </c>
      <c r="E52" s="71">
        <f t="shared" si="5"/>
        <v>0.3541666666666667</v>
      </c>
      <c r="F52" s="44"/>
      <c r="G52" s="55" t="s">
        <v>52</v>
      </c>
      <c r="H52" s="45" t="s">
        <v>57</v>
      </c>
      <c r="I52" s="46"/>
      <c r="J52" s="114"/>
      <c r="K52" s="115" t="s">
        <v>17</v>
      </c>
      <c r="L52" s="25" t="s">
        <v>104</v>
      </c>
      <c r="M52" s="41" t="s">
        <v>16</v>
      </c>
    </row>
    <row r="53" spans="1:13" s="26" customFormat="1" ht="19.5" customHeight="1">
      <c r="A53" s="135">
        <v>2</v>
      </c>
      <c r="B53" s="136" t="s">
        <v>128</v>
      </c>
      <c r="C53" s="74">
        <f t="shared" si="4"/>
        <v>0.40625</v>
      </c>
      <c r="D53" s="75" t="s">
        <v>24</v>
      </c>
      <c r="E53" s="76">
        <f t="shared" si="5"/>
        <v>0.4270833333333333</v>
      </c>
      <c r="F53" s="77"/>
      <c r="G53" s="78" t="s">
        <v>53</v>
      </c>
      <c r="H53" s="85" t="s">
        <v>50</v>
      </c>
      <c r="I53" s="86"/>
      <c r="J53" s="137"/>
      <c r="K53" s="138" t="s">
        <v>17</v>
      </c>
      <c r="L53" s="83" t="s">
        <v>68</v>
      </c>
      <c r="M53" s="84" t="s">
        <v>16</v>
      </c>
    </row>
    <row r="54" spans="1:13" s="26" customFormat="1" ht="19.5" customHeight="1" thickBot="1">
      <c r="A54" s="139">
        <v>3</v>
      </c>
      <c r="B54" s="140" t="s">
        <v>127</v>
      </c>
      <c r="C54" s="141">
        <f t="shared" si="4"/>
        <v>0.5104166666666666</v>
      </c>
      <c r="D54" s="142" t="s">
        <v>24</v>
      </c>
      <c r="E54" s="143">
        <f t="shared" si="5"/>
        <v>0.53125</v>
      </c>
      <c r="F54" s="144"/>
      <c r="G54" s="145" t="s">
        <v>54</v>
      </c>
      <c r="H54" s="146" t="s">
        <v>50</v>
      </c>
      <c r="I54" s="147"/>
      <c r="J54" s="148"/>
      <c r="K54" s="149" t="s">
        <v>17</v>
      </c>
      <c r="L54" s="150" t="s">
        <v>113</v>
      </c>
      <c r="M54" s="151" t="s">
        <v>16</v>
      </c>
    </row>
    <row r="55" spans="1:13" s="26" customFormat="1" ht="19.5" customHeight="1" thickTop="1">
      <c r="A55" s="133">
        <v>1</v>
      </c>
      <c r="B55" s="58" t="s">
        <v>46</v>
      </c>
      <c r="C55" s="67">
        <f t="shared" si="4"/>
        <v>0.3333333333333333</v>
      </c>
      <c r="D55" s="66" t="s">
        <v>24</v>
      </c>
      <c r="E55" s="70">
        <f t="shared" si="5"/>
        <v>0.3541666666666667</v>
      </c>
      <c r="F55" s="68"/>
      <c r="G55" s="118" t="s">
        <v>55</v>
      </c>
      <c r="H55" s="119" t="s">
        <v>79</v>
      </c>
      <c r="I55" s="249" t="s">
        <v>91</v>
      </c>
      <c r="J55" s="249"/>
      <c r="K55" s="122" t="s">
        <v>17</v>
      </c>
      <c r="L55" s="64" t="s">
        <v>25</v>
      </c>
      <c r="M55" s="65" t="s">
        <v>16</v>
      </c>
    </row>
    <row r="56" spans="1:13" s="26" customFormat="1" ht="19.5" customHeight="1">
      <c r="A56" s="208">
        <v>2</v>
      </c>
      <c r="B56" s="53" t="s">
        <v>26</v>
      </c>
      <c r="C56" s="42">
        <f t="shared" si="4"/>
        <v>0.3958333333333333</v>
      </c>
      <c r="D56" s="43"/>
      <c r="E56" s="71">
        <f t="shared" si="5"/>
        <v>0.4166666666666667</v>
      </c>
      <c r="F56" s="44"/>
      <c r="G56" s="55" t="s">
        <v>56</v>
      </c>
      <c r="H56" s="45" t="s">
        <v>79</v>
      </c>
      <c r="I56" s="254" t="s">
        <v>92</v>
      </c>
      <c r="J56" s="254"/>
      <c r="K56" s="115" t="s">
        <v>17</v>
      </c>
      <c r="L56" s="25" t="s">
        <v>81</v>
      </c>
      <c r="M56" s="41" t="s">
        <v>16</v>
      </c>
    </row>
    <row r="57" spans="1:13" s="26" customFormat="1" ht="19.5" customHeight="1">
      <c r="A57" s="259">
        <v>3</v>
      </c>
      <c r="B57" s="53" t="s">
        <v>88</v>
      </c>
      <c r="C57" s="42">
        <f t="shared" si="4"/>
        <v>0.4583333333333333</v>
      </c>
      <c r="D57" s="43"/>
      <c r="E57" s="71">
        <f t="shared" si="5"/>
        <v>0.4791666666666667</v>
      </c>
      <c r="F57" s="44"/>
      <c r="G57" s="55" t="s">
        <v>27</v>
      </c>
      <c r="H57" s="45" t="s">
        <v>58</v>
      </c>
      <c r="I57" s="255" t="s">
        <v>94</v>
      </c>
      <c r="J57" s="255"/>
      <c r="K57" s="115" t="s">
        <v>17</v>
      </c>
      <c r="L57" s="25" t="s">
        <v>114</v>
      </c>
      <c r="M57" s="41" t="s">
        <v>16</v>
      </c>
    </row>
    <row r="58" spans="1:13" s="26" customFormat="1" ht="19.5" customHeight="1">
      <c r="A58" s="260"/>
      <c r="B58" s="53" t="s">
        <v>88</v>
      </c>
      <c r="C58" s="42">
        <f t="shared" si="4"/>
        <v>0.4583333333333333</v>
      </c>
      <c r="D58" s="43"/>
      <c r="E58" s="71">
        <f t="shared" si="5"/>
        <v>0.4791666666666667</v>
      </c>
      <c r="F58" s="44"/>
      <c r="G58" s="55" t="s">
        <v>52</v>
      </c>
      <c r="H58" s="45" t="s">
        <v>58</v>
      </c>
      <c r="I58" s="256" t="s">
        <v>90</v>
      </c>
      <c r="J58" s="255"/>
      <c r="K58" s="115" t="s">
        <v>17</v>
      </c>
      <c r="L58" s="25" t="s">
        <v>114</v>
      </c>
      <c r="M58" s="41" t="s">
        <v>16</v>
      </c>
    </row>
    <row r="59" spans="1:13" s="26" customFormat="1" ht="19.5" customHeight="1">
      <c r="A59" s="259">
        <v>4</v>
      </c>
      <c r="B59" s="53" t="s">
        <v>93</v>
      </c>
      <c r="C59" s="42">
        <f t="shared" si="4"/>
        <v>0.5625</v>
      </c>
      <c r="D59" s="43"/>
      <c r="E59" s="71">
        <f t="shared" si="5"/>
        <v>0.5833333333333334</v>
      </c>
      <c r="F59" s="44"/>
      <c r="G59" s="55" t="s">
        <v>52</v>
      </c>
      <c r="H59" s="45" t="s">
        <v>59</v>
      </c>
      <c r="I59" s="255" t="s">
        <v>94</v>
      </c>
      <c r="J59" s="255"/>
      <c r="K59" s="115" t="s">
        <v>17</v>
      </c>
      <c r="L59" s="25" t="s">
        <v>107</v>
      </c>
      <c r="M59" s="41" t="s">
        <v>16</v>
      </c>
    </row>
    <row r="60" spans="1:13" s="26" customFormat="1" ht="19.5" customHeight="1" thickBot="1">
      <c r="A60" s="261"/>
      <c r="B60" s="54" t="s">
        <v>93</v>
      </c>
      <c r="C60" s="47">
        <f t="shared" si="4"/>
        <v>0.5625</v>
      </c>
      <c r="D60" s="48"/>
      <c r="E60" s="72">
        <f t="shared" si="5"/>
        <v>0.5833333333333334</v>
      </c>
      <c r="F60" s="49"/>
      <c r="G60" s="56" t="s">
        <v>27</v>
      </c>
      <c r="H60" s="50" t="s">
        <v>59</v>
      </c>
      <c r="I60" s="240" t="s">
        <v>90</v>
      </c>
      <c r="J60" s="240"/>
      <c r="K60" s="117" t="s">
        <v>17</v>
      </c>
      <c r="L60" s="51" t="s">
        <v>115</v>
      </c>
      <c r="M60" s="52" t="s">
        <v>16</v>
      </c>
    </row>
    <row r="61" spans="1:13" ht="19.5" customHeight="1">
      <c r="A61" s="35"/>
      <c r="B61" s="15"/>
      <c r="C61" s="16"/>
      <c r="D61" s="17"/>
      <c r="E61" s="16"/>
      <c r="F61" s="18"/>
      <c r="G61" s="27"/>
      <c r="H61" s="22"/>
      <c r="I61" s="23"/>
      <c r="J61" s="14"/>
      <c r="K61" s="28"/>
      <c r="L61" s="31"/>
      <c r="M61" s="32"/>
    </row>
    <row r="62" spans="1:13" ht="19.5" customHeight="1">
      <c r="A62" s="35"/>
      <c r="B62" s="15"/>
      <c r="C62" s="16"/>
      <c r="D62" s="17"/>
      <c r="E62" s="16"/>
      <c r="F62" s="18"/>
      <c r="G62" s="27" t="s">
        <v>23</v>
      </c>
      <c r="H62" s="22"/>
      <c r="I62" s="23"/>
      <c r="J62" s="14"/>
      <c r="K62" s="28"/>
      <c r="L62" s="31"/>
      <c r="M62" s="32"/>
    </row>
    <row r="63" spans="2:6" ht="19.5" customHeight="1" thickBot="1">
      <c r="B63" s="12"/>
      <c r="C63" s="10"/>
      <c r="D63" s="8"/>
      <c r="E63" s="10"/>
      <c r="F63" s="7"/>
    </row>
    <row r="64" spans="1:13" s="26" customFormat="1" ht="19.5" customHeight="1" thickBot="1">
      <c r="A64" s="169"/>
      <c r="B64" s="170" t="s">
        <v>0</v>
      </c>
      <c r="C64" s="171" t="s">
        <v>15</v>
      </c>
      <c r="D64" s="172"/>
      <c r="E64" s="250" t="s">
        <v>47</v>
      </c>
      <c r="F64" s="251"/>
      <c r="G64" s="173" t="s">
        <v>1</v>
      </c>
      <c r="H64" s="258" t="s">
        <v>18</v>
      </c>
      <c r="I64" s="258"/>
      <c r="J64" s="258"/>
      <c r="K64" s="174"/>
      <c r="L64" s="175"/>
      <c r="M64" s="176"/>
    </row>
    <row r="65" spans="1:13" s="26" customFormat="1" ht="19.5" customHeight="1">
      <c r="A65" s="168">
        <v>1</v>
      </c>
      <c r="B65" s="58" t="s">
        <v>61</v>
      </c>
      <c r="C65" s="67">
        <f aca="true" t="shared" si="6" ref="C65:C72">TIME(HOUR(B65),MINUTE(B65)-60,SECOND(B65))</f>
        <v>0.375</v>
      </c>
      <c r="D65" s="66" t="s">
        <v>24</v>
      </c>
      <c r="E65" s="70">
        <f aca="true" t="shared" si="7" ref="E65:E72">TIME(HOUR(B65),MINUTE(B65)-30,SECOND(B65))</f>
        <v>0.3958333333333333</v>
      </c>
      <c r="F65" s="68"/>
      <c r="G65" s="118" t="s">
        <v>33</v>
      </c>
      <c r="H65" s="119" t="s">
        <v>80</v>
      </c>
      <c r="I65" s="120"/>
      <c r="J65" s="121"/>
      <c r="K65" s="122" t="s">
        <v>17</v>
      </c>
      <c r="L65" s="64" t="s">
        <v>108</v>
      </c>
      <c r="M65" s="65" t="s">
        <v>16</v>
      </c>
    </row>
    <row r="66" spans="1:13" s="26" customFormat="1" ht="19.5" customHeight="1" thickBot="1">
      <c r="A66" s="133"/>
      <c r="B66" s="177" t="s">
        <v>14</v>
      </c>
      <c r="C66" s="178">
        <f t="shared" si="6"/>
        <v>0.375</v>
      </c>
      <c r="D66" s="179" t="s">
        <v>24</v>
      </c>
      <c r="E66" s="180">
        <f t="shared" si="7"/>
        <v>0.3958333333333333</v>
      </c>
      <c r="F66" s="181"/>
      <c r="G66" s="182" t="s">
        <v>32</v>
      </c>
      <c r="H66" s="183" t="s">
        <v>80</v>
      </c>
      <c r="I66" s="99"/>
      <c r="J66" s="184"/>
      <c r="K66" s="185" t="s">
        <v>17</v>
      </c>
      <c r="L66" s="31" t="s">
        <v>69</v>
      </c>
      <c r="M66" s="186" t="s">
        <v>16</v>
      </c>
    </row>
    <row r="67" spans="1:13" s="26" customFormat="1" ht="19.5" customHeight="1" thickTop="1">
      <c r="A67" s="187">
        <v>2</v>
      </c>
      <c r="B67" s="188" t="s">
        <v>126</v>
      </c>
      <c r="C67" s="189">
        <f t="shared" si="6"/>
        <v>0.4375</v>
      </c>
      <c r="D67" s="190" t="s">
        <v>24</v>
      </c>
      <c r="E67" s="191">
        <f t="shared" si="7"/>
        <v>0.4583333333333333</v>
      </c>
      <c r="F67" s="192"/>
      <c r="G67" s="193" t="s">
        <v>60</v>
      </c>
      <c r="H67" s="194" t="s">
        <v>13</v>
      </c>
      <c r="I67" s="195"/>
      <c r="J67" s="196"/>
      <c r="K67" s="197" t="s">
        <v>17</v>
      </c>
      <c r="L67" s="198" t="s">
        <v>113</v>
      </c>
      <c r="M67" s="199" t="s">
        <v>16</v>
      </c>
    </row>
    <row r="68" spans="1:13" s="26" customFormat="1" ht="19.5" customHeight="1" thickBot="1">
      <c r="A68" s="139">
        <v>3</v>
      </c>
      <c r="B68" s="140" t="s">
        <v>118</v>
      </c>
      <c r="C68" s="141">
        <f t="shared" si="6"/>
        <v>0.5208333333333334</v>
      </c>
      <c r="D68" s="142" t="s">
        <v>24</v>
      </c>
      <c r="E68" s="143">
        <f t="shared" si="7"/>
        <v>0.5416666666666666</v>
      </c>
      <c r="F68" s="144"/>
      <c r="G68" s="145" t="s">
        <v>53</v>
      </c>
      <c r="H68" s="146" t="s">
        <v>13</v>
      </c>
      <c r="I68" s="147"/>
      <c r="J68" s="148"/>
      <c r="K68" s="149" t="s">
        <v>17</v>
      </c>
      <c r="L68" s="150" t="s">
        <v>68</v>
      </c>
      <c r="M68" s="151" t="s">
        <v>16</v>
      </c>
    </row>
    <row r="69" spans="1:13" s="26" customFormat="1" ht="19.5" customHeight="1" thickTop="1">
      <c r="A69" s="209">
        <v>1</v>
      </c>
      <c r="B69" s="123" t="s">
        <v>124</v>
      </c>
      <c r="C69" s="124">
        <f t="shared" si="6"/>
        <v>0.3333333333333333</v>
      </c>
      <c r="D69" s="125" t="s">
        <v>24</v>
      </c>
      <c r="E69" s="134">
        <f t="shared" si="7"/>
        <v>0.3541666666666667</v>
      </c>
      <c r="F69" s="126"/>
      <c r="G69" s="127" t="s">
        <v>28</v>
      </c>
      <c r="H69" s="241" t="s">
        <v>82</v>
      </c>
      <c r="I69" s="242"/>
      <c r="J69" s="128"/>
      <c r="K69" s="129" t="s">
        <v>17</v>
      </c>
      <c r="L69" s="130" t="s">
        <v>116</v>
      </c>
      <c r="M69" s="131" t="s">
        <v>16</v>
      </c>
    </row>
    <row r="70" spans="1:13" s="26" customFormat="1" ht="19.5" customHeight="1" thickBot="1">
      <c r="A70" s="200"/>
      <c r="B70" s="201" t="s">
        <v>46</v>
      </c>
      <c r="C70" s="202">
        <f t="shared" si="6"/>
        <v>0.3333333333333333</v>
      </c>
      <c r="D70" s="203"/>
      <c r="E70" s="204">
        <f t="shared" si="7"/>
        <v>0.3541666666666667</v>
      </c>
      <c r="F70" s="205"/>
      <c r="G70" s="206" t="s">
        <v>27</v>
      </c>
      <c r="H70" s="243" t="s">
        <v>82</v>
      </c>
      <c r="I70" s="244"/>
      <c r="J70" s="207"/>
      <c r="K70" s="185" t="s">
        <v>17</v>
      </c>
      <c r="L70" s="31" t="s">
        <v>104</v>
      </c>
      <c r="M70" s="186" t="s">
        <v>16</v>
      </c>
    </row>
    <row r="71" spans="1:13" s="26" customFormat="1" ht="19.5" customHeight="1" thickTop="1">
      <c r="A71" s="209">
        <v>2</v>
      </c>
      <c r="B71" s="177" t="s">
        <v>89</v>
      </c>
      <c r="C71" s="124">
        <f t="shared" si="6"/>
        <v>0.4895833333333333</v>
      </c>
      <c r="D71" s="125" t="s">
        <v>24</v>
      </c>
      <c r="E71" s="134">
        <f t="shared" si="7"/>
        <v>0.5104166666666666</v>
      </c>
      <c r="F71" s="126"/>
      <c r="G71" s="182" t="s">
        <v>28</v>
      </c>
      <c r="H71" s="241" t="s">
        <v>87</v>
      </c>
      <c r="I71" s="242"/>
      <c r="J71" s="184"/>
      <c r="K71" s="129" t="s">
        <v>17</v>
      </c>
      <c r="L71" s="130" t="s">
        <v>117</v>
      </c>
      <c r="M71" s="131" t="s">
        <v>16</v>
      </c>
    </row>
    <row r="72" spans="1:13" s="26" customFormat="1" ht="19.5" customHeight="1" thickBot="1">
      <c r="A72" s="210"/>
      <c r="B72" s="54" t="s">
        <v>11</v>
      </c>
      <c r="C72" s="47">
        <f t="shared" si="6"/>
        <v>0.4895833333333333</v>
      </c>
      <c r="D72" s="48" t="s">
        <v>24</v>
      </c>
      <c r="E72" s="72">
        <f t="shared" si="7"/>
        <v>0.5104166666666666</v>
      </c>
      <c r="F72" s="49"/>
      <c r="G72" s="56" t="s">
        <v>27</v>
      </c>
      <c r="H72" s="252" t="s">
        <v>87</v>
      </c>
      <c r="I72" s="253"/>
      <c r="J72" s="116"/>
      <c r="K72" s="117" t="s">
        <v>17</v>
      </c>
      <c r="L72" s="51" t="s">
        <v>70</v>
      </c>
      <c r="M72" s="52" t="s">
        <v>16</v>
      </c>
    </row>
    <row r="73" spans="7:15" ht="17.25">
      <c r="G73" s="159"/>
      <c r="H73" s="160"/>
      <c r="I73" s="161"/>
      <c r="J73" s="162"/>
      <c r="K73" s="163"/>
      <c r="L73" s="164"/>
      <c r="M73" s="165"/>
      <c r="N73" s="162"/>
      <c r="O73" s="162"/>
    </row>
  </sheetData>
  <sheetProtection/>
  <mergeCells count="23">
    <mergeCell ref="H5:J5"/>
    <mergeCell ref="H50:J50"/>
    <mergeCell ref="H64:J64"/>
    <mergeCell ref="A57:A58"/>
    <mergeCell ref="A1:M1"/>
    <mergeCell ref="B3:D3"/>
    <mergeCell ref="B47:C47"/>
    <mergeCell ref="E5:F5"/>
    <mergeCell ref="E50:F50"/>
    <mergeCell ref="A59:A60"/>
    <mergeCell ref="H71:I71"/>
    <mergeCell ref="E64:F64"/>
    <mergeCell ref="H72:I72"/>
    <mergeCell ref="I56:J56"/>
    <mergeCell ref="I57:J57"/>
    <mergeCell ref="I58:J58"/>
    <mergeCell ref="I59:J59"/>
    <mergeCell ref="I60:J60"/>
    <mergeCell ref="H69:I69"/>
    <mergeCell ref="H70:I70"/>
    <mergeCell ref="A45:M45"/>
    <mergeCell ref="B34:D34"/>
    <mergeCell ref="I55:J55"/>
  </mergeCells>
  <printOptions/>
  <pageMargins left="0.5905511811023623" right="0.5905511811023623" top="0.7874015748031497" bottom="0.1968503937007874" header="0.3937007874015748" footer="0.31496062992125984"/>
  <pageSetup horizontalDpi="600" verticalDpi="600" orientation="portrait" paperSize="9" r:id="rId1"/>
  <headerFooter>
    <oddHeader>&amp;R&amp;"ＪＳＰ明朝,標準"2018 　　　第２回西三河小学生記録会
混成西三予選・西三河中学記録会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安城市教育委員会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安城市教育委員会</dc:creator>
  <cp:keywords/>
  <dc:description/>
  <cp:lastModifiedBy>杉浦　大作</cp:lastModifiedBy>
  <cp:lastPrinted>2018-05-13T03:55:25Z</cp:lastPrinted>
  <dcterms:created xsi:type="dcterms:W3CDTF">2012-04-15T01:48:00Z</dcterms:created>
  <dcterms:modified xsi:type="dcterms:W3CDTF">2018-05-17T20:55:10Z</dcterms:modified>
  <cp:category/>
  <cp:version/>
  <cp:contentType/>
  <cp:contentStatus/>
</cp:coreProperties>
</file>