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3_愛知陸協大会\2024年度\2024_1215_愛知陸協駅伝\"/>
    </mc:Choice>
  </mc:AlternateContent>
  <xr:revisionPtr revIDLastSave="0" documentId="13_ncr:1_{835F503F-6793-4248-9B19-B6B90A7B6E72}" xr6:coauthVersionLast="47" xr6:coauthVersionMax="47" xr10:uidLastSave="{00000000-0000-0000-0000-000000000000}"/>
  <bookViews>
    <workbookView xWindow="28680" yWindow="-120" windowWidth="29040" windowHeight="15720" tabRatio="883" activeTab="1" xr2:uid="{F49FEADC-96D3-46CF-9CBF-5714263CD03B}"/>
  </bookViews>
  <sheets>
    <sheet name="申込の流れ" sheetId="13" r:id="rId1"/>
    <sheet name="団体申込" sheetId="3" r:id="rId2"/>
    <sheet name="男子Aチーム" sheetId="1" r:id="rId3"/>
    <sheet name="男子Bチーム" sheetId="4" r:id="rId4"/>
    <sheet name="女子Aチーム" sheetId="7" r:id="rId5"/>
    <sheet name="女子Bチーム" sheetId="8" r:id="rId6"/>
    <sheet name="市民ランナー" sheetId="9" r:id="rId7"/>
    <sheet name="当日提出用紙男子Aチーム" sheetId="5" r:id="rId8"/>
    <sheet name="当日提出用紙男子Bチーム" sheetId="10" r:id="rId9"/>
    <sheet name="当日提出用紙女子Aチーム" sheetId="11" r:id="rId10"/>
    <sheet name="当日提出用紙女子Bチーム" sheetId="6" r:id="rId11"/>
    <sheet name="当日提出用紙市民ランナー" sheetId="12" r:id="rId12"/>
  </sheets>
  <definedNames>
    <definedName name="_xlnm.Print_Area" localSheetId="6">市民ランナー!$A$1:$H$24</definedName>
    <definedName name="_xlnm.Print_Area" localSheetId="4">女子Aチーム!$A$1:$H$24</definedName>
    <definedName name="_xlnm.Print_Area" localSheetId="5">女子Bチーム!$A$1:$H$24</definedName>
    <definedName name="_xlnm.Print_Area" localSheetId="0">申込の流れ!$A$1:$N$45</definedName>
    <definedName name="_xlnm.Print_Area" localSheetId="1">団体申込!$A$1:$I$29</definedName>
    <definedName name="_xlnm.Print_Area" localSheetId="2">男子Aチーム!$A$1:$H$24</definedName>
    <definedName name="_xlnm.Print_Area" localSheetId="3">男子Bチーム!$A$1:$H$24</definedName>
    <definedName name="_xlnm.Print_Area" localSheetId="11">当日提出用紙市民ランナー!$A$1:$D$38</definedName>
    <definedName name="_xlnm.Print_Area" localSheetId="9">当日提出用紙女子Aチーム!$A$1:$D$38</definedName>
    <definedName name="_xlnm.Print_Area" localSheetId="10">当日提出用紙女子Bチーム!$A$1:$D$38</definedName>
    <definedName name="_xlnm.Print_Area" localSheetId="7">当日提出用紙男子Aチーム!$A$1:$D$38</definedName>
    <definedName name="_xlnm.Print_Area" localSheetId="8">当日提出用紙男子Bチーム!$A$1:$D$38</definedName>
  </definedNames>
  <calcPr calcId="191029"/>
</workbook>
</file>

<file path=xl/calcChain.xml><?xml version="1.0" encoding="utf-8"?>
<calcChain xmlns="http://schemas.openxmlformats.org/spreadsheetml/2006/main">
  <c r="F16" i="3" l="1"/>
  <c r="B34" i="12"/>
  <c r="B33" i="12"/>
  <c r="B32" i="12"/>
  <c r="B31" i="12"/>
  <c r="B31" i="5" l="1"/>
  <c r="O31" i="9"/>
  <c r="O30" i="9"/>
  <c r="O28" i="9"/>
  <c r="O32" i="8"/>
  <c r="O31" i="8"/>
  <c r="O29" i="8"/>
  <c r="O32" i="4"/>
  <c r="O31" i="4"/>
  <c r="O29" i="4"/>
  <c r="B31" i="10"/>
  <c r="B34" i="6"/>
  <c r="B33" i="6"/>
  <c r="B32" i="6"/>
  <c r="B31" i="6"/>
  <c r="B34" i="11"/>
  <c r="B33" i="11"/>
  <c r="B32" i="11"/>
  <c r="B31" i="11"/>
  <c r="B34" i="10"/>
  <c r="B33" i="10"/>
  <c r="B32" i="10"/>
  <c r="O32" i="7"/>
  <c r="O31" i="7"/>
  <c r="O29" i="7"/>
  <c r="I13" i="3"/>
  <c r="D13" i="3"/>
  <c r="B32" i="5"/>
  <c r="B33" i="5"/>
  <c r="B34" i="5"/>
  <c r="O32" i="1"/>
  <c r="O31" i="1"/>
  <c r="O29" i="1"/>
  <c r="F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USER</author>
  </authors>
  <commentList>
    <comment ref="B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00000000-0006-0000-00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○○市立･愛知県立などは省いてください</t>
        </r>
      </text>
    </comment>
    <comment ref="F1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3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yasuo</author>
  </authors>
  <commentList>
    <comment ref="B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8DE6AD3B-2BDE-49F6-966B-DF9DC96C75A6}">
      <text>
        <r>
          <rPr>
            <b/>
            <sz val="20"/>
            <color indexed="81"/>
            <rFont val="MS P ゴシック"/>
            <family val="3"/>
            <charset val="128"/>
          </rPr>
          <t>○○市立･愛知県立などは省いてください</t>
        </r>
      </text>
    </comment>
    <comment ref="F12" authorId="0" shapeId="0" xr:uid="{E4878959-DF67-4197-BADF-80C49B62EBA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3" authorId="0" shapeId="0" xr:uid="{9082FAE1-E57A-436D-BCA5-494A013B9FD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0" shapeId="0" xr:uid="{6D011D7F-5310-41FE-984D-C824F7B58A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0" shapeId="0" xr:uid="{6F555269-03CA-4EBD-848E-920395AA13F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0" shapeId="0" xr:uid="{7E5CC183-482E-40DA-B022-67B61D778CB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0" shapeId="0" xr:uid="{7AE18FE5-758F-45BD-AEBB-DF4FAF2ED4B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USER</author>
  </authors>
  <commentList>
    <comment ref="B3" authorId="0" shapeId="0" xr:uid="{F67EE811-157E-432B-8AD2-D153EDACC8D6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05041C36-4FE7-4485-9CDC-BCA8A85C6AEF}">
      <text>
        <r>
          <rPr>
            <b/>
            <sz val="20"/>
            <color indexed="81"/>
            <rFont val="ＭＳ Ｐゴシック"/>
            <family val="3"/>
            <charset val="128"/>
          </rPr>
          <t>○○市立･愛知県立などは省いてください</t>
        </r>
      </text>
    </comment>
    <comment ref="F12" authorId="0" shapeId="0" xr:uid="{635E704C-09C2-499C-9DC2-1232B16242C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3" authorId="0" shapeId="0" xr:uid="{8A4FF5A3-CC62-41EE-9C8F-4B0F8AF13FA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0" shapeId="0" xr:uid="{7D65B67E-A1D5-4E46-96AC-7BE352CCD9E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0" shapeId="0" xr:uid="{14E5E776-5CBB-4C89-9751-76C3E4D034A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0" shapeId="0" xr:uid="{ED24248C-2C8F-4473-9645-861121005F3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0" shapeId="0" xr:uid="{E2BE39A6-A3B9-466A-B6B5-73A0337B1A85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yasuo</author>
  </authors>
  <commentList>
    <comment ref="B3" authorId="0" shapeId="0" xr:uid="{3EB969E3-7D53-4D2E-A29B-C14C9B4714B3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E88727C4-F6BC-4CF5-9E4E-42A604F5D6D7}">
      <text>
        <r>
          <rPr>
            <b/>
            <sz val="20"/>
            <color indexed="81"/>
            <rFont val="MS P ゴシック"/>
            <family val="3"/>
            <charset val="128"/>
          </rPr>
          <t>○○市立･愛知県立などは省いてください</t>
        </r>
      </text>
    </comment>
    <comment ref="F12" authorId="0" shapeId="0" xr:uid="{C8D8A587-0ED3-4B82-B6F0-5BB8D2087B1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3" authorId="0" shapeId="0" xr:uid="{0D732963-1C19-4756-9A6D-1D67C27C99B1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0" shapeId="0" xr:uid="{7E11ADFC-C684-4EA4-9B50-6C0A44805F5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0" shapeId="0" xr:uid="{CAD7E369-3280-468C-848B-3E08E4FF048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0" shapeId="0" xr:uid="{BAA9F1FF-2E9B-41D0-BC74-F7A9D5F025D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0" shapeId="0" xr:uid="{B08056CF-B00E-4ED4-A1C3-BA7D7CCCAC6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yasuo</author>
    <author>m.katsumi</author>
  </authors>
  <commentList>
    <comment ref="B3" authorId="0" shapeId="0" xr:uid="{C8523F10-AC82-4CAD-B087-D258DDB2E13F}">
      <text>
        <r>
          <rPr>
            <b/>
            <sz val="12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  <comment ref="F12" authorId="1" shapeId="0" xr:uid="{3B9D2B16-1DA7-4530-8134-E785F2FF7C2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3" authorId="1" shapeId="0" xr:uid="{585684F1-F325-4DD5-9AB8-2B2F89BF352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1" shapeId="0" xr:uid="{E75BF879-272C-4A69-A7A9-A743F90DCE3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1" shapeId="0" xr:uid="{A8A2173B-F869-4F9C-B029-8982352C35B5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1" shapeId="0" xr:uid="{569B7CC8-3364-4AF0-BDF4-6C00A9248AC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1" shapeId="0" xr:uid="{FB1D5346-0F93-4197-866D-1F5A044CA67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<sst xmlns="http://schemas.openxmlformats.org/spreadsheetml/2006/main" count="326" uniqueCount="101">
  <si>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</si>
  <si>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</si>
  <si>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</si>
  <si>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</si>
  <si>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</si>
  <si>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</si>
  <si>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</si>
  <si>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</si>
  <si>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</si>
  <si>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</si>
  <si>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</si>
  <si>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</si>
  <si>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</si>
  <si>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</si>
  <si>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</si>
  <si>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</si>
  <si>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氏          名</t>
    <rPh sb="0" eb="1">
      <t>シ</t>
    </rPh>
    <rPh sb="11" eb="12">
      <t>メイ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</si>
  <si>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</si>
  <si>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</si>
  <si>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</si>
  <si>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</si>
  <si>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</si>
  <si>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</si>
  <si>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</si>
  <si>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</si>
  <si>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</si>
  <si>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</si>
  <si>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</si>
  <si>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</si>
  <si>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</si>
  <si>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</si>
  <si>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</si>
  <si>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</si>
  <si>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</si>
  <si>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</si>
  <si>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</si>
  <si>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</si>
  <si>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</si>
  <si>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チーム</t>
  </si>
  <si>
    <t>円</t>
  </si>
  <si>
    <t>生年</t>
    <rPh sb="0" eb="1">
      <t>ショウ</t>
    </rPh>
    <rPh sb="1" eb="2">
      <t>トシ</t>
    </rPh>
    <phoneticPr fontId="2"/>
  </si>
  <si>
    <t>月日</t>
    <rPh sb="0" eb="1">
      <t>ツキ</t>
    </rPh>
    <rPh sb="1" eb="2">
      <t>ヒ</t>
    </rPh>
    <phoneticPr fontId="2"/>
  </si>
  <si>
    <t>0701</t>
    <phoneticPr fontId="2"/>
  </si>
  <si>
    <t>当日受付用紙</t>
    <rPh sb="0" eb="2">
      <t>トウジツ</t>
    </rPh>
    <rPh sb="2" eb="4">
      <t>ウケツケ</t>
    </rPh>
    <rPh sb="4" eb="6">
      <t>ヨウシ</t>
    </rPh>
    <phoneticPr fontId="2"/>
  </si>
  <si>
    <r>
      <t>③変更のある場合は</t>
    </r>
    <r>
      <rPr>
        <u/>
        <sz val="16"/>
        <rFont val="ＭＳ Ｐゴシック"/>
        <family val="3"/>
        <charset val="128"/>
      </rPr>
      <t>変更区間のみ記入</t>
    </r>
    <rPh sb="1" eb="3">
      <t>ヘンコウ</t>
    </rPh>
    <rPh sb="6" eb="8">
      <t>バアイ</t>
    </rPh>
    <rPh sb="9" eb="11">
      <t>ヘンコウ</t>
    </rPh>
    <rPh sb="11" eb="13">
      <t>クカン</t>
    </rPh>
    <rPh sb="15" eb="17">
      <t>キニュウ</t>
    </rPh>
    <phoneticPr fontId="2"/>
  </si>
  <si>
    <t>変更は補欠から充当(プルダウンで選ぶ）</t>
    <rPh sb="0" eb="2">
      <t>ヘンコウ</t>
    </rPh>
    <rPh sb="3" eb="5">
      <t>ホケツ</t>
    </rPh>
    <rPh sb="7" eb="9">
      <t>ジュウトウ</t>
    </rPh>
    <rPh sb="16" eb="17">
      <t>エラ</t>
    </rPh>
    <phoneticPr fontId="2"/>
  </si>
  <si>
    <t>変更しない区間は記入しない</t>
    <rPh sb="0" eb="2">
      <t>ヘンコウ</t>
    </rPh>
    <rPh sb="5" eb="7">
      <t>クカン</t>
    </rPh>
    <rPh sb="8" eb="10">
      <t>キニュウ</t>
    </rPh>
    <phoneticPr fontId="2"/>
  </si>
  <si>
    <t>区間</t>
    <rPh sb="0" eb="2">
      <t>クカン</t>
    </rPh>
    <phoneticPr fontId="2"/>
  </si>
  <si>
    <t>申込み競技者氏名</t>
    <rPh sb="0" eb="2">
      <t>モウシコ</t>
    </rPh>
    <rPh sb="3" eb="6">
      <t>キョウギシャ</t>
    </rPh>
    <rPh sb="6" eb="8">
      <t>シメイ</t>
    </rPh>
    <phoneticPr fontId="2"/>
  </si>
  <si>
    <t>1区</t>
    <rPh sb="1" eb="2">
      <t>ク</t>
    </rPh>
    <phoneticPr fontId="2"/>
  </si>
  <si>
    <t>変更⇒</t>
    <rPh sb="0" eb="2">
      <t>ヘンコウ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</si>
  <si>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</si>
  <si>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</si>
  <si>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</si>
  <si>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※当日この用紙を印刷してお持ちください</t>
    <rPh sb="1" eb="3">
      <t>トウジツ</t>
    </rPh>
    <rPh sb="5" eb="7">
      <t>ヨウシ</t>
    </rPh>
    <rPh sb="8" eb="10">
      <t>インサツ</t>
    </rPh>
    <rPh sb="13" eb="14">
      <t>モ</t>
    </rPh>
    <phoneticPr fontId="2"/>
  </si>
  <si>
    <t>変更する競技者氏名</t>
    <rPh sb="0" eb="2">
      <t>ヘンコウ</t>
    </rPh>
    <rPh sb="4" eb="7">
      <t>キョウギシャ</t>
    </rPh>
    <rPh sb="7" eb="9">
      <t>シメイ</t>
    </rPh>
    <phoneticPr fontId="2"/>
  </si>
  <si>
    <r>
      <t xml:space="preserve">学年
</t>
    </r>
    <r>
      <rPr>
        <sz val="6"/>
        <rFont val="ＭＳ ゴシック"/>
        <family val="3"/>
        <charset val="128"/>
      </rPr>
      <t>(半角）</t>
    </r>
    <rPh sb="0" eb="2">
      <t>ガクネン</t>
    </rPh>
    <rPh sb="4" eb="6">
      <t>ハンカク</t>
    </rPh>
    <phoneticPr fontId="2"/>
  </si>
  <si>
    <t>種　別</t>
    <rPh sb="0" eb="1">
      <t>シュ</t>
    </rPh>
    <rPh sb="2" eb="3">
      <t>ベツ</t>
    </rPh>
    <phoneticPr fontId="2"/>
  </si>
  <si>
    <t>ナンバー</t>
    <phoneticPr fontId="2"/>
  </si>
  <si>
    <t>チーム名</t>
    <rPh sb="3" eb="4">
      <t>メイ</t>
    </rPh>
    <phoneticPr fontId="2"/>
  </si>
  <si>
    <t>監督氏名</t>
    <rPh sb="0" eb="2">
      <t>カントク</t>
    </rPh>
    <rPh sb="2" eb="4">
      <t>シメイ</t>
    </rPh>
    <phoneticPr fontId="2"/>
  </si>
  <si>
    <t>2024愛知陸協駅伝参加申込書</t>
    <phoneticPr fontId="2"/>
  </si>
  <si>
    <t>市民ランナー</t>
    <rPh sb="0" eb="2">
      <t>シミン</t>
    </rPh>
    <phoneticPr fontId="2"/>
  </si>
  <si>
    <t>ﾌ    ﾘ    ｶﾞ    ﾅ
(半角）</t>
    <rPh sb="19" eb="21">
      <t>ハンカク</t>
    </rPh>
    <phoneticPr fontId="2"/>
  </si>
  <si>
    <t>愛知陸協駅伝</t>
    <rPh sb="0" eb="2">
      <t>アイチ</t>
    </rPh>
    <rPh sb="2" eb="3">
      <t>リク</t>
    </rPh>
    <rPh sb="3" eb="4">
      <t>キョウ</t>
    </rPh>
    <rPh sb="4" eb="6">
      <t>エキデン</t>
    </rPh>
    <phoneticPr fontId="2"/>
  </si>
  <si>
    <t>高校男子</t>
    <rPh sb="0" eb="2">
      <t>コウコウ</t>
    </rPh>
    <rPh sb="2" eb="4">
      <t>ダンシ</t>
    </rPh>
    <phoneticPr fontId="2"/>
  </si>
  <si>
    <t>2024愛知陸協駅伝参加申込書　(男子Aチーム)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ダンシ</t>
    </rPh>
    <phoneticPr fontId="2"/>
  </si>
  <si>
    <t>2024愛知陸協駅伝参加申込書　(男子Bチーム)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ダンシ</t>
    </rPh>
    <phoneticPr fontId="2"/>
  </si>
  <si>
    <t>2024愛知陸協駅伝参加申込書　(女子Aチーム)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ジョシ</t>
    </rPh>
    <phoneticPr fontId="2"/>
  </si>
  <si>
    <t>2024愛知陸協駅伝参加申込書　(女子Bチーム)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ジョシ</t>
    </rPh>
    <phoneticPr fontId="2"/>
  </si>
  <si>
    <t>2024愛知陸協駅伝参加申込書　(市民ランナー)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シミン</t>
    </rPh>
    <phoneticPr fontId="2"/>
  </si>
  <si>
    <t>陸協登録番号
（半角）</t>
    <rPh sb="0" eb="1">
      <t>リク</t>
    </rPh>
    <rPh sb="1" eb="2">
      <t>キョウ</t>
    </rPh>
    <rPh sb="2" eb="4">
      <t>トウロク</t>
    </rPh>
    <rPh sb="4" eb="6">
      <t>バンゴウ</t>
    </rPh>
    <rPh sb="8" eb="10">
      <t>ハンカク</t>
    </rPh>
    <phoneticPr fontId="2"/>
  </si>
  <si>
    <r>
      <t>①　「</t>
    </r>
    <r>
      <rPr>
        <b/>
        <sz val="12"/>
        <color rgb="FFC00000"/>
        <rFont val="ＭＳ Ｐゴシック"/>
        <family val="3"/>
        <charset val="128"/>
      </rPr>
      <t>団体申込」シート</t>
    </r>
    <r>
      <rPr>
        <b/>
        <sz val="12"/>
        <rFont val="ＭＳ Ｐゴシック"/>
        <family val="3"/>
        <charset val="128"/>
      </rPr>
      <t>に「団体名」と「申込数」を記入</t>
    </r>
    <rPh sb="3" eb="5">
      <t>ダンタイ</t>
    </rPh>
    <rPh sb="5" eb="7">
      <t>モウシコミ</t>
    </rPh>
    <rPh sb="13" eb="16">
      <t>ダンタイメイ</t>
    </rPh>
    <rPh sb="19" eb="22">
      <t>モウシコミスウ</t>
    </rPh>
    <rPh sb="24" eb="26">
      <t>キニュウ</t>
    </rPh>
    <phoneticPr fontId="2"/>
  </si>
  <si>
    <r>
      <t>⑤　「</t>
    </r>
    <r>
      <rPr>
        <b/>
        <sz val="12"/>
        <color rgb="FFC00000"/>
        <rFont val="ＭＳ Ｐゴシック"/>
        <family val="3"/>
        <charset val="128"/>
      </rPr>
      <t>当日提出用紙」</t>
    </r>
    <r>
      <rPr>
        <b/>
        <sz val="12"/>
        <rFont val="ＭＳ Ｐゴシック"/>
        <family val="3"/>
        <charset val="128"/>
      </rPr>
      <t>（男子Aチーム～市民ランナー）シートを印刷し、受付に提出する。</t>
    </r>
    <rPh sb="3" eb="5">
      <t>トウジツ</t>
    </rPh>
    <rPh sb="5" eb="7">
      <t>テイシュツ</t>
    </rPh>
    <rPh sb="7" eb="9">
      <t>ヨウシ</t>
    </rPh>
    <rPh sb="11" eb="13">
      <t>ダンシ</t>
    </rPh>
    <rPh sb="18" eb="20">
      <t>シミン</t>
    </rPh>
    <rPh sb="29" eb="31">
      <t>インサツ</t>
    </rPh>
    <rPh sb="33" eb="35">
      <t>ウケツケ</t>
    </rPh>
    <rPh sb="36" eb="38">
      <t>テイシュツ</t>
    </rPh>
    <phoneticPr fontId="2"/>
  </si>
  <si>
    <t>大会当日の準備</t>
    <rPh sb="0" eb="2">
      <t>タイカイ</t>
    </rPh>
    <rPh sb="2" eb="4">
      <t>トウジツ</t>
    </rPh>
    <rPh sb="5" eb="7">
      <t>ジュンビ</t>
    </rPh>
    <phoneticPr fontId="2"/>
  </si>
  <si>
    <t>大会申込方法</t>
    <rPh sb="0" eb="2">
      <t>タイカイ</t>
    </rPh>
    <rPh sb="2" eb="4">
      <t>モウシコミ</t>
    </rPh>
    <rPh sb="4" eb="6">
      <t>ホウホウ</t>
    </rPh>
    <phoneticPr fontId="2"/>
  </si>
  <si>
    <r>
      <t>　　・メンバー変更があれば</t>
    </r>
    <r>
      <rPr>
        <b/>
        <sz val="12"/>
        <color rgb="FFC00000"/>
        <rFont val="ＭＳ Ｐゴシック"/>
        <family val="3"/>
        <charset val="128"/>
      </rPr>
      <t>「変更する競技者氏名」</t>
    </r>
    <r>
      <rPr>
        <b/>
        <sz val="12"/>
        <rFont val="ＭＳ Ｐゴシック"/>
        <family val="3"/>
        <charset val="128"/>
      </rPr>
      <t>をプルダウンで選択してください。</t>
    </r>
    <rPh sb="7" eb="9">
      <t>ヘンコウ</t>
    </rPh>
    <rPh sb="14" eb="16">
      <t>ヘンコウ</t>
    </rPh>
    <rPh sb="18" eb="20">
      <t>キョウギ</t>
    </rPh>
    <rPh sb="20" eb="21">
      <t>シャ</t>
    </rPh>
    <rPh sb="21" eb="23">
      <t>シメイ</t>
    </rPh>
    <rPh sb="31" eb="33">
      <t>センタク</t>
    </rPh>
    <phoneticPr fontId="2"/>
  </si>
  <si>
    <r>
      <t>　　・シートがないとタスキとナンバーカードの貸与は出来ません。</t>
    </r>
    <r>
      <rPr>
        <b/>
        <sz val="18"/>
        <color rgb="FFFF0000"/>
        <rFont val="ＭＳ Ｐゴシック"/>
        <family val="3"/>
        <charset val="128"/>
      </rPr>
      <t>（参加できません）</t>
    </r>
    <rPh sb="22" eb="24">
      <t>タイヨ</t>
    </rPh>
    <rPh sb="25" eb="27">
      <t>デキ</t>
    </rPh>
    <rPh sb="32" eb="34">
      <t>サンカ</t>
    </rPh>
    <phoneticPr fontId="2"/>
  </si>
  <si>
    <t>　　・団体名は「団体申込」用紙の名前です。</t>
    <phoneticPr fontId="2"/>
  </si>
  <si>
    <r>
      <t>④　「</t>
    </r>
    <r>
      <rPr>
        <b/>
        <sz val="12"/>
        <color rgb="FFC00000"/>
        <rFont val="ＭＳ Ｐゴシック"/>
        <family val="3"/>
        <charset val="128"/>
      </rPr>
      <t>団体申込」シート</t>
    </r>
    <r>
      <rPr>
        <b/>
        <sz val="12"/>
        <rFont val="ＭＳ Ｐゴシック"/>
        <family val="3"/>
        <charset val="128"/>
      </rPr>
      <t>に振込証明を貼付し、愛知陸協事務所へ郵送　（振込先は下記）</t>
    </r>
    <rPh sb="3" eb="5">
      <t>ダンタイ</t>
    </rPh>
    <rPh sb="5" eb="7">
      <t>モウシコミ</t>
    </rPh>
    <rPh sb="12" eb="14">
      <t>フリコミ</t>
    </rPh>
    <rPh sb="14" eb="16">
      <t>ショウメイ</t>
    </rPh>
    <rPh sb="17" eb="19">
      <t>チョウフ</t>
    </rPh>
    <rPh sb="21" eb="25">
      <t>アイチリッキョウ</t>
    </rPh>
    <rPh sb="25" eb="28">
      <t>ジムショ</t>
    </rPh>
    <rPh sb="29" eb="31">
      <t>ユウソウ</t>
    </rPh>
    <rPh sb="33" eb="36">
      <t>フリコミサキ</t>
    </rPh>
    <rPh sb="37" eb="39">
      <t>カキ</t>
    </rPh>
    <phoneticPr fontId="2"/>
  </si>
  <si>
    <t>提出時間（最終発表される競技開始時間の２時間前から１時間前）</t>
    <rPh sb="5" eb="7">
      <t>サイシュウ</t>
    </rPh>
    <rPh sb="7" eb="9">
      <t>ハッピョウ</t>
    </rPh>
    <rPh sb="12" eb="18">
      <t>キョウギカイシジカン</t>
    </rPh>
    <rPh sb="20" eb="22">
      <t>ジカン</t>
    </rPh>
    <rPh sb="22" eb="23">
      <t>マエ</t>
    </rPh>
    <rPh sb="26" eb="29">
      <t>ジカンマエ</t>
    </rPh>
    <phoneticPr fontId="2"/>
  </si>
  <si>
    <t xml:space="preserve">       ※記載に失敗したら､再度申込用紙をダウンロードし記入した方が早いと思います※</t>
    <rPh sb="8" eb="10">
      <t>キサイ</t>
    </rPh>
    <rPh sb="11" eb="13">
      <t>シッパイ</t>
    </rPh>
    <rPh sb="17" eb="19">
      <t>サイド</t>
    </rPh>
    <rPh sb="19" eb="21">
      <t>モウシコミ</t>
    </rPh>
    <rPh sb="21" eb="23">
      <t>ヨウシ</t>
    </rPh>
    <rPh sb="31" eb="33">
      <t>キニュウ</t>
    </rPh>
    <rPh sb="35" eb="36">
      <t>ホウ</t>
    </rPh>
    <rPh sb="37" eb="38">
      <t>ハヤ</t>
    </rPh>
    <rPh sb="40" eb="41">
      <t>オモ</t>
    </rPh>
    <phoneticPr fontId="2"/>
  </si>
  <si>
    <r>
      <t>②　</t>
    </r>
    <r>
      <rPr>
        <b/>
        <sz val="12"/>
        <color rgb="FFC00000"/>
        <rFont val="ＭＳ Ｐゴシック"/>
        <family val="3"/>
        <charset val="128"/>
      </rPr>
      <t>「男子Aチーム」～「市民ランナー」シートに申込んだチーム・選手の情報を</t>
    </r>
    <r>
      <rPr>
        <b/>
        <sz val="12"/>
        <rFont val="ＭＳ Ｐゴシック"/>
        <family val="3"/>
        <charset val="128"/>
      </rPr>
      <t>記入</t>
    </r>
    <rPh sb="12" eb="14">
      <t>シミン</t>
    </rPh>
    <rPh sb="23" eb="24">
      <t>モウ</t>
    </rPh>
    <rPh sb="24" eb="25">
      <t>コ</t>
    </rPh>
    <rPh sb="31" eb="33">
      <t>センシュ</t>
    </rPh>
    <rPh sb="34" eb="36">
      <t>ジョウホウ</t>
    </rPh>
    <rPh sb="37" eb="39">
      <t>キニュウ</t>
    </rPh>
    <phoneticPr fontId="2"/>
  </si>
  <si>
    <r>
      <t>③　申し込みシート記入後、「</t>
    </r>
    <r>
      <rPr>
        <b/>
        <sz val="12"/>
        <color rgb="FFFF0000"/>
        <rFont val="ＭＳ Ｐゴシック"/>
        <family val="3"/>
        <charset val="128"/>
      </rPr>
      <t>２０２４愛知駅伝申込（団体名）</t>
    </r>
    <r>
      <rPr>
        <b/>
        <sz val="12"/>
        <rFont val="ＭＳ Ｐゴシック"/>
        <family val="3"/>
        <charset val="128"/>
      </rPr>
      <t>」に書き換え保存。</t>
    </r>
    <rPh sb="2" eb="3">
      <t>モウ</t>
    </rPh>
    <rPh sb="4" eb="5">
      <t>コ</t>
    </rPh>
    <rPh sb="9" eb="12">
      <t>キニュウゴ</t>
    </rPh>
    <rPh sb="25" eb="28">
      <t>ダンタイメイ</t>
    </rPh>
    <rPh sb="31" eb="32">
      <t>カ</t>
    </rPh>
    <rPh sb="33" eb="34">
      <t>カ</t>
    </rPh>
    <rPh sb="35" eb="37">
      <t>ホゾン</t>
    </rPh>
    <phoneticPr fontId="2"/>
  </si>
  <si>
    <t>　　　　　例：　２０２４愛知駅伝申込用紙（天白高校）、ブックに団体名を追記しないと受付できない場合があります。</t>
    <rPh sb="5" eb="6">
      <t>レイ</t>
    </rPh>
    <rPh sb="21" eb="23">
      <t>テンパク</t>
    </rPh>
    <rPh sb="23" eb="25">
      <t>コウコウ</t>
    </rPh>
    <rPh sb="31" eb="34">
      <t>ダンタイメイ</t>
    </rPh>
    <phoneticPr fontId="2"/>
  </si>
  <si>
    <t>送付先</t>
    <rPh sb="0" eb="3">
      <t>ソウフサキ</t>
    </rPh>
    <phoneticPr fontId="2"/>
  </si>
  <si>
    <t>arikuekiden@gmail.com</t>
    <phoneticPr fontId="2"/>
  </si>
  <si>
    <t>③　下記のメールアドレスにディスクトップに張り付けた申込用紙「２０２４愛知駅伝申込（団体名）」を添付にして送付</t>
    <rPh sb="2" eb="4">
      <t>カキ</t>
    </rPh>
    <rPh sb="21" eb="22">
      <t>ハ</t>
    </rPh>
    <rPh sb="23" eb="24">
      <t>ツ</t>
    </rPh>
    <rPh sb="26" eb="28">
      <t>モウシコミ</t>
    </rPh>
    <rPh sb="28" eb="30">
      <t>ヨウシ</t>
    </rPh>
    <rPh sb="35" eb="37">
      <t>アイチ</t>
    </rPh>
    <rPh sb="37" eb="39">
      <t>エキデン</t>
    </rPh>
    <rPh sb="39" eb="41">
      <t>モウシコミ</t>
    </rPh>
    <rPh sb="42" eb="44">
      <t>ダンタイ</t>
    </rPh>
    <rPh sb="44" eb="45">
      <t>メイ</t>
    </rPh>
    <rPh sb="48" eb="50">
      <t>テンプ</t>
    </rPh>
    <rPh sb="53" eb="55">
      <t>ソウフ</t>
    </rPh>
    <phoneticPr fontId="2"/>
  </si>
  <si>
    <t>①選手変更を③で行い、用紙を印刷する。</t>
  </si>
  <si>
    <t>②愛知陸協HPでナンバーを確認し手で記入する。</t>
    <rPh sb="1" eb="5">
      <t>アイチリッキョウ</t>
    </rPh>
    <rPh sb="13" eb="15">
      <t>カクニン</t>
    </rPh>
    <rPh sb="16" eb="17">
      <t>テ</t>
    </rPh>
    <rPh sb="18" eb="20">
      <t>キニュウ</t>
    </rPh>
    <phoneticPr fontId="2"/>
  </si>
  <si>
    <t>③受付で提出し「たすき」と「ナンバーカード」を受け取ってください。</t>
    <rPh sb="1" eb="3">
      <t>ウケツケ</t>
    </rPh>
    <rPh sb="4" eb="6">
      <t>テイシュツ</t>
    </rPh>
    <rPh sb="23" eb="24">
      <t>ウ</t>
    </rPh>
    <rPh sb="25" eb="26">
      <t>ト</t>
    </rPh>
    <phoneticPr fontId="2"/>
  </si>
  <si>
    <t>　　※中学・高校は学年を記入。</t>
    <rPh sb="3" eb="5">
      <t>チュウガク</t>
    </rPh>
    <rPh sb="6" eb="8">
      <t>コウコウ</t>
    </rPh>
    <rPh sb="9" eb="11">
      <t>ガクネン</t>
    </rPh>
    <rPh sb="12" eb="14">
      <t>キニュウ</t>
    </rPh>
    <phoneticPr fontId="2"/>
  </si>
  <si>
    <t>　  ・陸協登録の申し込みは1団体男女各２チームまでです。（市民ランナーは制限なし）</t>
    <rPh sb="4" eb="6">
      <t>リッキョウ</t>
    </rPh>
    <rPh sb="6" eb="8">
      <t>トウロク</t>
    </rPh>
    <rPh sb="9" eb="10">
      <t>モウ</t>
    </rPh>
    <rPh sb="11" eb="12">
      <t>コ</t>
    </rPh>
    <rPh sb="15" eb="17">
      <t>ダンタイ</t>
    </rPh>
    <rPh sb="17" eb="19">
      <t>ダンジョ</t>
    </rPh>
    <rPh sb="19" eb="20">
      <t>カク</t>
    </rPh>
    <rPh sb="30" eb="32">
      <t>シミン</t>
    </rPh>
    <rPh sb="37" eb="39">
      <t>セイゲン</t>
    </rPh>
    <phoneticPr fontId="2"/>
  </si>
  <si>
    <r>
      <t>　　・必ず</t>
    </r>
    <r>
      <rPr>
        <b/>
        <sz val="12"/>
        <color rgb="FFFF0000"/>
        <rFont val="ＭＳ Ｐゴシック"/>
        <family val="3"/>
        <charset val="128"/>
      </rPr>
      <t>パソコンでエクセルシートを送付</t>
    </r>
    <r>
      <rPr>
        <b/>
        <sz val="12"/>
        <rFont val="ＭＳ Ｐゴシック"/>
        <family val="3"/>
        <charset val="128"/>
      </rPr>
      <t>のこと。　　　スマホ等ではシートが壊れます。</t>
    </r>
    <rPh sb="37" eb="38">
      <t>コワ</t>
    </rPh>
    <phoneticPr fontId="2"/>
  </si>
  <si>
    <t xml:space="preserve">   ※申込後の区間の変更は認めない。</t>
    <rPh sb="4" eb="7">
      <t>モウシコミゴ</t>
    </rPh>
    <rPh sb="8" eb="10">
      <t>クカン</t>
    </rPh>
    <rPh sb="11" eb="13">
      <t>ヘンコウ</t>
    </rPh>
    <rPh sb="14" eb="15">
      <t>ミト</t>
    </rPh>
    <phoneticPr fontId="2"/>
  </si>
  <si>
    <t>　　※２チーム出場の団体・学校は以下のとおりとする。</t>
    <rPh sb="7" eb="9">
      <t>シュツジョウ</t>
    </rPh>
    <rPh sb="10" eb="12">
      <t>ダンタイ</t>
    </rPh>
    <rPh sb="13" eb="15">
      <t>ガッコウ</t>
    </rPh>
    <rPh sb="16" eb="18">
      <t>イカ</t>
    </rPh>
    <phoneticPr fontId="2"/>
  </si>
  <si>
    <t>チーム名を○○○Ａ、○○○Ｂと記入する。チーム間の選手の移動は認めない。</t>
    <rPh sb="3" eb="4">
      <t>メイ</t>
    </rPh>
    <rPh sb="15" eb="17">
      <t>キニュウ</t>
    </rPh>
    <rPh sb="23" eb="24">
      <t>カン</t>
    </rPh>
    <rPh sb="25" eb="27">
      <t>センシュ</t>
    </rPh>
    <rPh sb="28" eb="30">
      <t>イドウ</t>
    </rPh>
    <rPh sb="31" eb="32">
      <t>ミト</t>
    </rPh>
    <phoneticPr fontId="2"/>
  </si>
  <si>
    <t>　　※２チーム以上出場する場合は以下のとおりとする。</t>
    <rPh sb="7" eb="9">
      <t>イジョウ</t>
    </rPh>
    <rPh sb="9" eb="11">
      <t>シュツジョウ</t>
    </rPh>
    <rPh sb="13" eb="15">
      <t>バアイ</t>
    </rPh>
    <rPh sb="16" eb="18">
      <t>イカ</t>
    </rPh>
    <phoneticPr fontId="2"/>
  </si>
  <si>
    <t>チーム間の選手の移動は認めない。</t>
    <phoneticPr fontId="2"/>
  </si>
  <si>
    <t>チーム名を○○○Ａ、○○○Ｂ、○○○Ｃ・・・と記入する。</t>
    <rPh sb="3" eb="4">
      <t>メイ</t>
    </rPh>
    <rPh sb="24" eb="26">
      <t>キニュウ</t>
    </rPh>
    <phoneticPr fontId="2"/>
  </si>
  <si>
    <t>市民ランナー
(男女区分なし）</t>
    <rPh sb="0" eb="2">
      <t>シミン</t>
    </rPh>
    <rPh sb="8" eb="10">
      <t>ダンジョ</t>
    </rPh>
    <rPh sb="10" eb="1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</si>
</sst>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1"/>
      <charset val="128"/>
    </font>
    <font>
      <b/>
      <sz val="20"/>
      <color indexed="81"/>
      <name val="ＭＳ Ｐゴシック"/>
      <family val="3"/>
      <charset val="128"/>
    </font>
    <font>
      <sz val="24"/>
      <name val="游ゴシック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2"/>
      <color theme="3" tint="0.3999755851924192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8"/>
      <color theme="10"/>
      <name val="ＭＳ Ｐゴシック"/>
      <family val="3"/>
      <charset val="128"/>
    </font>
    <font>
      <sz val="11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20" fillId="0" borderId="0" xfId="0" applyFont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28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shrinkToFit="1"/>
    </xf>
    <xf numFmtId="0" fontId="11" fillId="0" borderId="0" xfId="0" applyFont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indent="4"/>
    </xf>
    <xf numFmtId="0" fontId="28" fillId="0" borderId="43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distributed" vertical="center"/>
    </xf>
    <xf numFmtId="176" fontId="24" fillId="2" borderId="47" xfId="0" applyNumberFormat="1" applyFont="1" applyFill="1" applyBorder="1" applyAlignment="1">
      <alignment horizontal="left" vertical="center"/>
    </xf>
    <xf numFmtId="176" fontId="27" fillId="0" borderId="48" xfId="0" applyNumberFormat="1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44" fillId="0" borderId="0" xfId="0" applyFont="1"/>
    <xf numFmtId="0" fontId="22" fillId="0" borderId="0" xfId="0" applyFont="1"/>
    <xf numFmtId="0" fontId="36" fillId="0" borderId="0" xfId="0" applyFont="1"/>
    <xf numFmtId="0" fontId="50" fillId="0" borderId="0" xfId="0" applyFont="1"/>
    <xf numFmtId="0" fontId="52" fillId="0" borderId="0" xfId="2" applyFont="1" applyBorder="1"/>
    <xf numFmtId="0" fontId="14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6" fillId="0" borderId="6" xfId="0" quotePrefix="1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5" fillId="0" borderId="43" xfId="0" applyFont="1" applyBorder="1" applyAlignment="1" applyProtection="1">
      <alignment horizontal="center" vertical="center"/>
      <protection locked="0"/>
    </xf>
    <xf numFmtId="0" fontId="53" fillId="0" borderId="0" xfId="0" applyFont="1"/>
    <xf numFmtId="0" fontId="54" fillId="0" borderId="0" xfId="0" applyFont="1"/>
    <xf numFmtId="0" fontId="55" fillId="0" borderId="0" xfId="0" applyFont="1" applyAlignment="1">
      <alignment horizontal="left"/>
    </xf>
    <xf numFmtId="0" fontId="56" fillId="0" borderId="0" xfId="0" applyFont="1"/>
    <xf numFmtId="0" fontId="57" fillId="0" borderId="0" xfId="2" applyFont="1"/>
    <xf numFmtId="0" fontId="28" fillId="0" borderId="0" xfId="0" applyFont="1" applyAlignment="1">
      <alignment vertical="center"/>
    </xf>
    <xf numFmtId="0" fontId="36" fillId="0" borderId="53" xfId="0" applyFont="1" applyBorder="1"/>
    <xf numFmtId="176" fontId="24" fillId="3" borderId="4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4" xfId="0" applyBorder="1"/>
    <xf numFmtId="0" fontId="0" fillId="0" borderId="26" xfId="0" applyBorder="1" applyAlignment="1">
      <alignment horizontal="right"/>
    </xf>
    <xf numFmtId="0" fontId="0" fillId="0" borderId="27" xfId="0" applyBorder="1"/>
    <xf numFmtId="0" fontId="7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right"/>
      <protection locked="0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Alignment="1">
      <alignment horizontal="center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Alignment="1">
      <alignment horizontal="left" vertical="center" wrapTex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42" fillId="0" borderId="40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32" fillId="0" borderId="5" xfId="1" applyFont="1" applyBorder="1" applyAlignment="1">
      <alignment horizontal="center" vertical="center"/>
    </xf>
    <xf numFmtId="38" fontId="32" fillId="0" borderId="18" xfId="1" applyFont="1" applyBorder="1" applyAlignment="1">
      <alignment horizontal="center" vertical="center"/>
    </xf>
    <xf numFmtId="38" fontId="32" fillId="0" borderId="4" xfId="1" applyFont="1" applyBorder="1" applyAlignment="1">
      <alignment horizontal="center" vertical="center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36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top" shrinkToFit="1"/>
    </xf>
    <xf numFmtId="0" fontId="4" fillId="0" borderId="38" xfId="0" applyFont="1" applyBorder="1" applyAlignment="1">
      <alignment horizontal="center" vertical="top" shrinkToFit="1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38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38" fontId="9" fillId="0" borderId="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left" vertical="center"/>
      <protection locked="0"/>
    </xf>
    <xf numFmtId="49" fontId="6" fillId="0" borderId="36" xfId="0" applyNumberFormat="1" applyFont="1" applyBorder="1" applyAlignment="1" applyProtection="1">
      <alignment horizontal="left" vertical="center"/>
      <protection locked="0"/>
    </xf>
    <xf numFmtId="49" fontId="6" fillId="0" borderId="37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 shrinkToFit="1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4"/>
    </xf>
    <xf numFmtId="0" fontId="28" fillId="0" borderId="43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4" borderId="0" xfId="0" applyFont="1" applyFill="1" applyAlignment="1">
      <alignment horizontal="left" vertical="center" indent="2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left" indent="2"/>
    </xf>
    <xf numFmtId="0" fontId="28" fillId="0" borderId="0" xfId="0" applyFont="1" applyAlignment="1">
      <alignment horizontal="left" vertical="center"/>
    </xf>
    <xf numFmtId="0" fontId="58" fillId="0" borderId="45" xfId="0" applyFont="1" applyBorder="1" applyAlignment="1">
      <alignment horizontal="center" vertical="center" wrapText="1" shrinkToFit="1"/>
    </xf>
    <xf numFmtId="0" fontId="0" fillId="0" borderId="46" xfId="0" applyFont="1" applyBorder="1" applyAlignment="1">
      <alignment horizontal="center" vertical="center" shrinkToFit="1"/>
    </xf>
    <xf numFmtId="0" fontId="25" fillId="0" borderId="54" xfId="0" applyFont="1" applyBorder="1" applyAlignment="1" applyProtection="1">
      <alignment horizontal="center" vertical="center"/>
    </xf>
    <xf numFmtId="0" fontId="40" fillId="0" borderId="55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16958</xdr:rowOff>
    </xdr:from>
    <xdr:to>
      <xdr:col>9</xdr:col>
      <xdr:colOff>628650</xdr:colOff>
      <xdr:row>42</xdr:row>
      <xdr:rowOff>69696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6F9F96-0A2A-4362-E1DD-749F6923CDD4}"/>
            </a:ext>
          </a:extLst>
        </xdr:cNvPr>
        <xdr:cNvSpPr txBox="1"/>
      </xdr:nvSpPr>
      <xdr:spPr>
        <a:xfrm>
          <a:off x="0" y="4988543"/>
          <a:ext cx="6448193" cy="2666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■申 込 先　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460-0012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名古屋市中区千代田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ハレラニ千代田３０１号室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愛知陸上競技協会　　「愛知陸協駅伝競走大会」係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参加料等（団体でまとめて）のゆうちょ銀行振込先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lang="zh-CN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口座番号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zh-CN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００８７０＝０＝１００８５２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zh-CN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　　加入者名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（財）</a:t>
          </a:r>
          <a:r>
            <a:rPr lang="zh-CN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愛知陸上競技協会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zh-CN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参加料（団体合計金額）</a:t>
          </a:r>
        </a:p>
        <a:p>
          <a:pPr latinLnBrk="1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◇通信欄記入事項　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大会名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申込団体名（学校名）及びチーム数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－－－－－－－－－－－－－－－－－－－－－－－－－－－－－－－－－－－－</a:t>
          </a:r>
          <a:endParaRPr kumimoji="1" lang="en-US" altLang="ja-JP" sz="1100"/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ゆうちょ銀行以外</a:t>
          </a:r>
          <a:endParaRPr lang="ja-JP" altLang="ja-JP">
            <a:effectLst/>
          </a:endParaRPr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店名　ｾﾞﾛﾊﾁｷｭｳ支店　　店番　０８９</a:t>
          </a:r>
          <a:endParaRPr lang="ja-JP" altLang="ja-JP">
            <a:effectLst/>
          </a:endParaRPr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預金項目　２　当座預金</a:t>
          </a:r>
          <a:endParaRPr lang="ja-JP" altLang="ja-JP">
            <a:effectLst/>
          </a:endParaRPr>
        </a:p>
        <a:p>
          <a:pPr latinLnBrk="1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口座番号　０１００８５２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297179</xdr:colOff>
          <xdr:row>9</xdr:row>
          <xdr:rowOff>15239</xdr:rowOff>
        </xdr:from>
        <xdr:to>
          <xdr:col>3</xdr:col>
          <xdr:colOff>1732669</xdr:colOff>
          <xdr:row>22</xdr:row>
          <xdr:rowOff>155221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4E63B10-9E0E-47AA-AEB1-AB1F449C59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男子Aチーム!$N$29:$O$32" spid="_x0000_s51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7179" y="2195406"/>
              <a:ext cx="5012657" cy="22495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291465</xdr:colOff>
          <xdr:row>9</xdr:row>
          <xdr:rowOff>19050</xdr:rowOff>
        </xdr:from>
        <xdr:to>
          <xdr:col>2</xdr:col>
          <xdr:colOff>70485</xdr:colOff>
          <xdr:row>11</xdr:row>
          <xdr:rowOff>110491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FC590F-B85E-4CEB-AC63-38FADFF97F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男子Bチーム!$N$31:$O$32" spid="_x0000_s113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1465" y="2617470"/>
              <a:ext cx="2689860" cy="4267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293370</xdr:colOff>
          <xdr:row>9</xdr:row>
          <xdr:rowOff>15240</xdr:rowOff>
        </xdr:from>
        <xdr:to>
          <xdr:col>3</xdr:col>
          <xdr:colOff>1661969</xdr:colOff>
          <xdr:row>22</xdr:row>
          <xdr:rowOff>119945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8CF31829-E630-41F6-8A2C-40B387948D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男子Bチーム!$N$29:$O$32" spid="_x0000_s113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3370" y="2202462"/>
              <a:ext cx="4945766" cy="221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304798</xdr:colOff>
          <xdr:row>9</xdr:row>
          <xdr:rowOff>19050</xdr:rowOff>
        </xdr:from>
        <xdr:to>
          <xdr:col>3</xdr:col>
          <xdr:colOff>1705412</xdr:colOff>
          <xdr:row>22</xdr:row>
          <xdr:rowOff>148167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4D58083-7928-4773-8CF7-C5350E649B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女子Aチーム!$N$29:$O$32" spid="_x0000_s123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4798" y="2206272"/>
              <a:ext cx="4977781" cy="223872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304799</xdr:colOff>
          <xdr:row>9</xdr:row>
          <xdr:rowOff>19050</xdr:rowOff>
        </xdr:from>
        <xdr:to>
          <xdr:col>3</xdr:col>
          <xdr:colOff>1677085</xdr:colOff>
          <xdr:row>22</xdr:row>
          <xdr:rowOff>141111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573273C-CF6D-4AE0-879D-6B3F010376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女子Bチーム!$N$29:$O$32" spid="_x0000_s6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4799" y="2206272"/>
              <a:ext cx="4949453" cy="22316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304799</xdr:colOff>
          <xdr:row>9</xdr:row>
          <xdr:rowOff>15240</xdr:rowOff>
        </xdr:from>
        <xdr:to>
          <xdr:col>3</xdr:col>
          <xdr:colOff>1601611</xdr:colOff>
          <xdr:row>22</xdr:row>
          <xdr:rowOff>77611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67F6737B-EF18-48AA-BC18-167EA9D594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市民ランナー!$N$28:$O$31" spid="_x0000_s133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4799" y="2202462"/>
              <a:ext cx="4873979" cy="217198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ikuekiden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25E1-C04F-4E89-9F2B-ADE9B039BB36}">
  <dimension ref="B1:K24"/>
  <sheetViews>
    <sheetView showGridLines="0" zoomScaleNormal="100" zoomScaleSheetLayoutView="80" workbookViewId="0">
      <selection activeCell="B1" sqref="B1"/>
    </sheetView>
  </sheetViews>
  <sheetFormatPr defaultRowHeight="13.2"/>
  <cols>
    <col min="1" max="1" width="0.88671875" customWidth="1"/>
  </cols>
  <sheetData>
    <row r="1" spans="2:11" ht="23.4">
      <c r="B1" s="70" t="s">
        <v>75</v>
      </c>
      <c r="C1" s="70"/>
    </row>
    <row r="3" spans="2:11" s="72" customFormat="1" ht="13.95" customHeight="1">
      <c r="B3" s="72" t="s">
        <v>72</v>
      </c>
      <c r="H3" s="74"/>
    </row>
    <row r="4" spans="2:11" s="72" customFormat="1" ht="13.95" customHeight="1"/>
    <row r="5" spans="2:11" s="72" customFormat="1" ht="13.95" customHeight="1">
      <c r="B5" s="72" t="s">
        <v>82</v>
      </c>
    </row>
    <row r="6" spans="2:11" s="81" customFormat="1" ht="13.95" customHeight="1">
      <c r="B6" s="81" t="s">
        <v>92</v>
      </c>
    </row>
    <row r="7" spans="2:11" s="72" customFormat="1" ht="13.95" customHeight="1"/>
    <row r="8" spans="2:11" s="72" customFormat="1" ht="13.95" customHeight="1">
      <c r="B8" s="72" t="s">
        <v>83</v>
      </c>
    </row>
    <row r="9" spans="2:11" s="81" customFormat="1" ht="13.95" customHeight="1">
      <c r="B9" s="81" t="s">
        <v>78</v>
      </c>
    </row>
    <row r="10" spans="2:11" s="71" customFormat="1" ht="13.95" customHeight="1">
      <c r="B10" s="73" t="s">
        <v>84</v>
      </c>
    </row>
    <row r="11" spans="2:11" s="72" customFormat="1" ht="13.95" customHeight="1"/>
    <row r="12" spans="2:11" s="72" customFormat="1" ht="13.95" customHeight="1">
      <c r="B12" s="72" t="s">
        <v>87</v>
      </c>
    </row>
    <row r="13" spans="2:11" s="72" customFormat="1" ht="13.95" customHeight="1" thickBot="1">
      <c r="B13" s="72" t="s">
        <v>93</v>
      </c>
      <c r="H13" s="87"/>
      <c r="I13" s="87"/>
      <c r="J13" s="87"/>
      <c r="K13" s="87"/>
    </row>
    <row r="14" spans="2:11" s="72" customFormat="1" ht="20.55" customHeight="1" thickTop="1">
      <c r="C14" s="72" t="s">
        <v>85</v>
      </c>
      <c r="D14" s="85" t="s">
        <v>86</v>
      </c>
    </row>
    <row r="15" spans="2:11" s="72" customFormat="1" ht="20.55" customHeight="1">
      <c r="D15" s="85"/>
    </row>
    <row r="16" spans="2:11" s="72" customFormat="1" ht="13.95" customHeight="1">
      <c r="B16" s="72" t="s">
        <v>79</v>
      </c>
    </row>
    <row r="17" spans="2:11" s="72" customFormat="1" ht="13.95" customHeight="1">
      <c r="C17" s="95"/>
      <c r="D17" s="95"/>
      <c r="E17" s="95"/>
      <c r="F17" s="95"/>
      <c r="G17" s="95"/>
      <c r="H17" s="95"/>
      <c r="I17" s="95"/>
      <c r="J17" s="95"/>
      <c r="K17" s="95"/>
    </row>
    <row r="18" spans="2:11" s="84" customFormat="1" ht="13.95" customHeight="1">
      <c r="B18" s="81" t="s">
        <v>81</v>
      </c>
      <c r="C18" s="82"/>
      <c r="D18" s="82"/>
      <c r="E18" s="82"/>
      <c r="F18" s="82"/>
      <c r="G18" s="82"/>
      <c r="H18" s="82"/>
      <c r="I18" s="82"/>
      <c r="J18" s="83"/>
      <c r="K18" s="83"/>
    </row>
    <row r="19" spans="2:11" s="72" customFormat="1" ht="13.95" customHeight="1"/>
    <row r="20" spans="2:11" s="72" customFormat="1" ht="28.2" customHeight="1">
      <c r="B20" s="70" t="s">
        <v>74</v>
      </c>
    </row>
    <row r="21" spans="2:11" s="72" customFormat="1" ht="13.95" customHeight="1"/>
    <row r="22" spans="2:11" s="72" customFormat="1" ht="13.95" customHeight="1">
      <c r="B22" s="72" t="s">
        <v>73</v>
      </c>
    </row>
    <row r="23" spans="2:11" s="72" customFormat="1" ht="23.55" customHeight="1">
      <c r="B23" s="72" t="s">
        <v>77</v>
      </c>
    </row>
    <row r="24" spans="2:11" ht="14.4">
      <c r="B24" s="72" t="s">
        <v>76</v>
      </c>
    </row>
  </sheetData>
  <mergeCells count="1">
    <mergeCell ref="C17:K17"/>
  </mergeCells>
  <phoneticPr fontId="2"/>
  <hyperlinks>
    <hyperlink ref="D14" r:id="rId1" xr:uid="{7C30D8C1-2E48-4796-A7BB-6C12AE2E9726}"/>
  </hyperlinks>
  <pageMargins left="0.7" right="0.7" top="0.75" bottom="0.75" header="0.3" footer="0.3"/>
  <pageSetup paperSize="9" scale="77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AB82-CB7A-41A2-92D2-37CD6D60DB2D}">
  <dimension ref="A1:D36"/>
  <sheetViews>
    <sheetView showGridLines="0" zoomScaleNormal="100" zoomScaleSheetLayoutView="90" workbookViewId="0">
      <selection sqref="A1:D1"/>
    </sheetView>
  </sheetViews>
  <sheetFormatPr defaultRowHeight="13.2"/>
  <cols>
    <col min="1" max="1" width="15" customWidth="1"/>
    <col min="2" max="2" width="27.44140625" customWidth="1"/>
    <col min="4" max="4" width="28" customWidth="1"/>
  </cols>
  <sheetData>
    <row r="1" spans="1:4" ht="23.4">
      <c r="A1" s="196" t="s">
        <v>64</v>
      </c>
      <c r="B1" s="196"/>
      <c r="C1" s="196"/>
      <c r="D1" s="196"/>
    </row>
    <row r="2" spans="1:4" ht="23.4">
      <c r="A2" s="197" t="s">
        <v>43</v>
      </c>
      <c r="B2" s="197"/>
      <c r="C2" s="197"/>
      <c r="D2" s="197"/>
    </row>
    <row r="3" spans="1:4" ht="12" customHeight="1">
      <c r="A3" s="52"/>
      <c r="B3" s="52"/>
      <c r="C3" s="52"/>
      <c r="D3" s="52"/>
    </row>
    <row r="5" spans="1:4" ht="16.2">
      <c r="A5" s="198" t="s">
        <v>80</v>
      </c>
      <c r="B5" s="198"/>
      <c r="C5" s="198"/>
      <c r="D5" s="198"/>
    </row>
    <row r="6" spans="1:4" ht="9" customHeight="1">
      <c r="A6" s="32"/>
      <c r="B6" s="32"/>
      <c r="C6" s="32"/>
      <c r="D6" s="32"/>
    </row>
    <row r="7" spans="1:4" s="20" customFormat="1" ht="25.05" customHeight="1">
      <c r="A7" s="202" t="s">
        <v>88</v>
      </c>
      <c r="B7" s="202"/>
      <c r="C7" s="202"/>
      <c r="D7" s="202"/>
    </row>
    <row r="8" spans="1:4" s="20" customFormat="1" ht="25.05" customHeight="1">
      <c r="A8" s="86" t="s">
        <v>89</v>
      </c>
    </row>
    <row r="9" spans="1:4" s="20" customFormat="1" ht="25.05" customHeight="1">
      <c r="A9" s="199" t="s">
        <v>90</v>
      </c>
      <c r="B9" s="200"/>
      <c r="C9" s="200"/>
      <c r="D9" s="200"/>
    </row>
    <row r="24" spans="1:4" ht="25.2" customHeight="1">
      <c r="A24" s="201" t="s">
        <v>44</v>
      </c>
      <c r="B24" s="201"/>
      <c r="C24" s="201"/>
      <c r="D24" s="201"/>
    </row>
    <row r="26" spans="1:4" ht="25.2" customHeight="1">
      <c r="A26" s="193" t="s">
        <v>45</v>
      </c>
      <c r="B26" s="193"/>
      <c r="C26" s="193"/>
      <c r="D26" s="193"/>
    </row>
    <row r="27" spans="1:4" ht="25.2" customHeight="1">
      <c r="A27" s="193" t="s">
        <v>46</v>
      </c>
      <c r="B27" s="193"/>
      <c r="C27" s="193"/>
      <c r="D27" s="193"/>
    </row>
    <row r="28" spans="1:4" ht="25.2" customHeight="1">
      <c r="A28" s="53"/>
      <c r="B28" s="53"/>
      <c r="C28" s="53"/>
      <c r="D28" s="53"/>
    </row>
    <row r="30" spans="1:4" ht="25.2" customHeight="1">
      <c r="A30" s="54" t="s">
        <v>47</v>
      </c>
      <c r="B30" s="54" t="s">
        <v>48</v>
      </c>
      <c r="C30" s="194" t="s">
        <v>55</v>
      </c>
      <c r="D30" s="194"/>
    </row>
    <row r="31" spans="1:4" ht="30" customHeight="1">
      <c r="A31" s="54" t="s">
        <v>49</v>
      </c>
      <c r="B31" s="55">
        <f>女子Aチーム!B12</f>
        <v>0</v>
      </c>
      <c r="C31" s="56" t="s">
        <v>50</v>
      </c>
      <c r="D31" s="80"/>
    </row>
    <row r="32" spans="1:4" ht="30" customHeight="1">
      <c r="A32" s="54" t="s">
        <v>51</v>
      </c>
      <c r="B32" s="55">
        <f>女子Aチーム!B13</f>
        <v>0</v>
      </c>
      <c r="C32" s="56" t="s">
        <v>50</v>
      </c>
      <c r="D32" s="80"/>
    </row>
    <row r="33" spans="1:4" ht="30" customHeight="1">
      <c r="A33" s="54" t="s">
        <v>52</v>
      </c>
      <c r="B33" s="55">
        <f>女子Aチーム!B14</f>
        <v>0</v>
      </c>
      <c r="C33" s="56" t="s">
        <v>50</v>
      </c>
      <c r="D33" s="80"/>
    </row>
    <row r="34" spans="1:4" ht="30" customHeight="1">
      <c r="A34" s="54" t="s">
        <v>53</v>
      </c>
      <c r="B34" s="55">
        <f>女子Aチーム!B15</f>
        <v>0</v>
      </c>
      <c r="C34" s="56" t="s">
        <v>50</v>
      </c>
      <c r="D34" s="80"/>
    </row>
    <row r="36" spans="1:4" ht="14.4">
      <c r="A36" s="195" t="s">
        <v>54</v>
      </c>
      <c r="B36" s="195"/>
      <c r="C36" s="195"/>
      <c r="D36" s="195"/>
    </row>
  </sheetData>
  <sheetProtection sheet="1" objects="1" scenarios="1"/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24:D24"/>
    <mergeCell ref="A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CD9859-7AC3-4004-8908-E2A8FD472CBE}">
          <x14:formula1>
            <xm:f>女子Aチーム!$B$16:$B$17</xm:f>
          </x14:formula1>
          <xm:sqref>D31:D34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33D4-3C26-4067-9F48-3B199242380F}">
  <dimension ref="A1:D36"/>
  <sheetViews>
    <sheetView showGridLines="0" zoomScaleNormal="100" zoomScaleSheetLayoutView="90" workbookViewId="0">
      <selection sqref="A1:D1"/>
    </sheetView>
  </sheetViews>
  <sheetFormatPr defaultRowHeight="13.2"/>
  <cols>
    <col min="1" max="1" width="15" customWidth="1"/>
    <col min="2" max="2" width="27.44140625" customWidth="1"/>
    <col min="4" max="4" width="28" customWidth="1"/>
  </cols>
  <sheetData>
    <row r="1" spans="1:4" ht="23.4">
      <c r="A1" s="196" t="s">
        <v>64</v>
      </c>
      <c r="B1" s="196"/>
      <c r="C1" s="196"/>
      <c r="D1" s="196"/>
    </row>
    <row r="2" spans="1:4" ht="23.4">
      <c r="A2" s="197" t="s">
        <v>43</v>
      </c>
      <c r="B2" s="197"/>
      <c r="C2" s="197"/>
      <c r="D2" s="197"/>
    </row>
    <row r="3" spans="1:4" ht="12" customHeight="1">
      <c r="A3" s="52"/>
      <c r="B3" s="52"/>
      <c r="C3" s="52"/>
      <c r="D3" s="52"/>
    </row>
    <row r="5" spans="1:4" ht="16.2">
      <c r="A5" s="198" t="s">
        <v>80</v>
      </c>
      <c r="B5" s="198"/>
      <c r="C5" s="198"/>
      <c r="D5" s="198"/>
    </row>
    <row r="6" spans="1:4" ht="9" customHeight="1">
      <c r="A6" s="32"/>
      <c r="B6" s="32"/>
      <c r="C6" s="32"/>
      <c r="D6" s="32"/>
    </row>
    <row r="7" spans="1:4" ht="25.05" customHeight="1">
      <c r="A7" s="202" t="s">
        <v>88</v>
      </c>
      <c r="B7" s="202"/>
      <c r="C7" s="202"/>
      <c r="D7" s="202"/>
    </row>
    <row r="8" spans="1:4" ht="25.05" customHeight="1">
      <c r="A8" s="86" t="s">
        <v>89</v>
      </c>
    </row>
    <row r="9" spans="1:4" ht="25.05" customHeight="1">
      <c r="A9" s="199" t="s">
        <v>90</v>
      </c>
      <c r="B9" s="200"/>
      <c r="C9" s="200"/>
      <c r="D9" s="200"/>
    </row>
    <row r="24" spans="1:4" ht="25.2" customHeight="1">
      <c r="A24" s="201" t="s">
        <v>44</v>
      </c>
      <c r="B24" s="201"/>
      <c r="C24" s="201"/>
      <c r="D24" s="201"/>
    </row>
    <row r="26" spans="1:4" ht="25.2" customHeight="1">
      <c r="A26" s="193" t="s">
        <v>45</v>
      </c>
      <c r="B26" s="193"/>
      <c r="C26" s="193"/>
      <c r="D26" s="193"/>
    </row>
    <row r="27" spans="1:4" ht="25.2" customHeight="1">
      <c r="A27" s="193" t="s">
        <v>46</v>
      </c>
      <c r="B27" s="193"/>
      <c r="C27" s="193"/>
      <c r="D27" s="193"/>
    </row>
    <row r="28" spans="1:4" ht="25.2" customHeight="1">
      <c r="A28" s="53"/>
      <c r="B28" s="53"/>
      <c r="C28" s="53"/>
      <c r="D28" s="53"/>
    </row>
    <row r="30" spans="1:4" ht="25.2" customHeight="1">
      <c r="A30" s="54" t="s">
        <v>47</v>
      </c>
      <c r="B30" s="54" t="s">
        <v>48</v>
      </c>
      <c r="C30" s="194" t="s">
        <v>55</v>
      </c>
      <c r="D30" s="194"/>
    </row>
    <row r="31" spans="1:4" ht="30" customHeight="1">
      <c r="A31" s="54" t="s">
        <v>49</v>
      </c>
      <c r="B31" s="55">
        <f>女子Bチーム!B12</f>
        <v>0</v>
      </c>
      <c r="C31" s="56" t="s">
        <v>50</v>
      </c>
      <c r="D31" s="80"/>
    </row>
    <row r="32" spans="1:4" ht="30" customHeight="1">
      <c r="A32" s="54" t="s">
        <v>51</v>
      </c>
      <c r="B32" s="55">
        <f>女子Bチーム!B13</f>
        <v>0</v>
      </c>
      <c r="C32" s="56" t="s">
        <v>50</v>
      </c>
      <c r="D32" s="80"/>
    </row>
    <row r="33" spans="1:4" ht="30" customHeight="1">
      <c r="A33" s="54" t="s">
        <v>52</v>
      </c>
      <c r="B33" s="55">
        <f>女子Bチーム!B14</f>
        <v>0</v>
      </c>
      <c r="C33" s="56" t="s">
        <v>50</v>
      </c>
      <c r="D33" s="80"/>
    </row>
    <row r="34" spans="1:4" ht="30" customHeight="1">
      <c r="A34" s="54" t="s">
        <v>53</v>
      </c>
      <c r="B34" s="55">
        <f>女子Bチーム!B15</f>
        <v>0</v>
      </c>
      <c r="C34" s="56" t="s">
        <v>50</v>
      </c>
      <c r="D34" s="80"/>
    </row>
    <row r="36" spans="1:4" ht="14.4">
      <c r="A36" s="195" t="s">
        <v>54</v>
      </c>
      <c r="B36" s="195"/>
      <c r="C36" s="195"/>
      <c r="D36" s="195"/>
    </row>
  </sheetData>
  <sheetProtection sheet="1" objects="1" scenarios="1"/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24:D24"/>
    <mergeCell ref="A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95BF0F-0AA8-4341-8303-C0ED25AD63D7}">
          <x14:formula1>
            <xm:f>女子Bチーム!$B$16:$B$17</xm:f>
          </x14:formula1>
          <xm:sqref>D31:D34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2902-50C6-4450-80EF-1DD81B05D430}">
  <dimension ref="A1:D36"/>
  <sheetViews>
    <sheetView showGridLines="0" topLeftCell="A13" zoomScaleNormal="100" zoomScaleSheetLayoutView="90" workbookViewId="0">
      <selection sqref="A1:D1"/>
    </sheetView>
  </sheetViews>
  <sheetFormatPr defaultRowHeight="13.2"/>
  <cols>
    <col min="1" max="1" width="15" customWidth="1"/>
    <col min="2" max="2" width="27.44140625" customWidth="1"/>
    <col min="4" max="4" width="28" customWidth="1"/>
  </cols>
  <sheetData>
    <row r="1" spans="1:4" ht="23.4">
      <c r="A1" s="196" t="s">
        <v>64</v>
      </c>
      <c r="B1" s="196"/>
      <c r="C1" s="196"/>
      <c r="D1" s="196"/>
    </row>
    <row r="2" spans="1:4" ht="23.4">
      <c r="A2" s="197" t="s">
        <v>43</v>
      </c>
      <c r="B2" s="197"/>
      <c r="C2" s="197"/>
      <c r="D2" s="197"/>
    </row>
    <row r="3" spans="1:4" ht="12" customHeight="1">
      <c r="A3" s="52"/>
      <c r="B3" s="52"/>
      <c r="C3" s="52"/>
      <c r="D3" s="52"/>
    </row>
    <row r="5" spans="1:4" ht="16.2">
      <c r="A5" s="198" t="s">
        <v>80</v>
      </c>
      <c r="B5" s="198"/>
      <c r="C5" s="198"/>
      <c r="D5" s="198"/>
    </row>
    <row r="6" spans="1:4" ht="9" customHeight="1">
      <c r="A6" s="32"/>
      <c r="B6" s="32"/>
      <c r="C6" s="32"/>
      <c r="D6" s="32"/>
    </row>
    <row r="7" spans="1:4" ht="25.05" customHeight="1">
      <c r="A7" s="202" t="s">
        <v>88</v>
      </c>
      <c r="B7" s="202"/>
      <c r="C7" s="202"/>
      <c r="D7" s="202"/>
    </row>
    <row r="8" spans="1:4" ht="25.05" customHeight="1">
      <c r="A8" s="86" t="s">
        <v>89</v>
      </c>
    </row>
    <row r="9" spans="1:4" ht="25.05" customHeight="1">
      <c r="A9" s="199" t="s">
        <v>90</v>
      </c>
      <c r="B9" s="200"/>
      <c r="C9" s="200"/>
      <c r="D9" s="200"/>
    </row>
    <row r="24" spans="1:4" ht="25.2" customHeight="1">
      <c r="A24" s="201" t="s">
        <v>44</v>
      </c>
      <c r="B24" s="201"/>
      <c r="C24" s="201"/>
      <c r="D24" s="201"/>
    </row>
    <row r="26" spans="1:4" ht="25.2" customHeight="1">
      <c r="A26" s="193" t="s">
        <v>45</v>
      </c>
      <c r="B26" s="193"/>
      <c r="C26" s="193"/>
      <c r="D26" s="193"/>
    </row>
    <row r="27" spans="1:4" ht="25.2" customHeight="1">
      <c r="A27" s="193" t="s">
        <v>46</v>
      </c>
      <c r="B27" s="193"/>
      <c r="C27" s="193"/>
      <c r="D27" s="193"/>
    </row>
    <row r="28" spans="1:4" ht="25.2" customHeight="1">
      <c r="A28" s="53"/>
      <c r="B28" s="53"/>
      <c r="C28" s="53"/>
      <c r="D28" s="53"/>
    </row>
    <row r="30" spans="1:4" ht="25.2" customHeight="1">
      <c r="A30" s="54" t="s">
        <v>47</v>
      </c>
      <c r="B30" s="54" t="s">
        <v>48</v>
      </c>
      <c r="C30" s="194" t="s">
        <v>55</v>
      </c>
      <c r="D30" s="194"/>
    </row>
    <row r="31" spans="1:4" ht="30" customHeight="1">
      <c r="A31" s="54" t="s">
        <v>49</v>
      </c>
      <c r="B31" s="55">
        <f>市民ランナー!B12</f>
        <v>0</v>
      </c>
      <c r="C31" s="56" t="s">
        <v>50</v>
      </c>
      <c r="D31" s="80"/>
    </row>
    <row r="32" spans="1:4" ht="30" customHeight="1">
      <c r="A32" s="54" t="s">
        <v>51</v>
      </c>
      <c r="B32" s="55">
        <f>市民ランナー!B13</f>
        <v>0</v>
      </c>
      <c r="C32" s="56" t="s">
        <v>50</v>
      </c>
      <c r="D32" s="80"/>
    </row>
    <row r="33" spans="1:4" ht="30" customHeight="1">
      <c r="A33" s="54" t="s">
        <v>52</v>
      </c>
      <c r="B33" s="55">
        <f>市民ランナー!B14</f>
        <v>0</v>
      </c>
      <c r="C33" s="56" t="s">
        <v>50</v>
      </c>
      <c r="D33" s="80"/>
    </row>
    <row r="34" spans="1:4" ht="30" customHeight="1">
      <c r="A34" s="54" t="s">
        <v>53</v>
      </c>
      <c r="B34" s="55">
        <f>市民ランナー!B15</f>
        <v>0</v>
      </c>
      <c r="C34" s="56" t="s">
        <v>50</v>
      </c>
      <c r="D34" s="80"/>
    </row>
    <row r="36" spans="1:4" ht="14.4">
      <c r="A36" s="195" t="s">
        <v>54</v>
      </c>
      <c r="B36" s="195"/>
      <c r="C36" s="195"/>
      <c r="D36" s="195"/>
    </row>
  </sheetData>
  <sheetProtection sheet="1" objects="1" scenarios="1"/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24:D24"/>
    <mergeCell ref="A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F1FC9C-77EB-475E-9373-9361F4EC9CA1}">
          <x14:formula1>
            <xm:f>市民ランナー!$B$16:$B$17</xm:f>
          </x14:formula1>
          <xm:sqref>D31:D34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showGridLines="0" tabSelected="1" zoomScale="80" zoomScaleNormal="80" zoomScaleSheetLayoutView="84" workbookViewId="0">
      <selection activeCell="B13" sqref="B13"/>
    </sheetView>
  </sheetViews>
  <sheetFormatPr defaultRowHeight="13.2"/>
  <cols>
    <col min="1" max="1" width="3.33203125" style="14" customWidth="1"/>
    <col min="2" max="2" width="16.33203125" style="15" customWidth="1"/>
    <col min="3" max="3" width="7.77734375" customWidth="1"/>
    <col min="4" max="4" width="14.6640625" customWidth="1"/>
    <col min="5" max="5" width="4.109375" customWidth="1"/>
    <col min="6" max="6" width="3.21875" customWidth="1"/>
    <col min="7" max="7" width="16.33203125" style="14" customWidth="1"/>
    <col min="8" max="8" width="7.77734375" customWidth="1"/>
    <col min="9" max="9" width="14.6640625" customWidth="1"/>
    <col min="10" max="10" width="4.6640625" customWidth="1"/>
  </cols>
  <sheetData>
    <row r="1" spans="1:11" ht="28.2">
      <c r="A1" s="115" t="s">
        <v>61</v>
      </c>
      <c r="B1" s="115"/>
      <c r="C1" s="115"/>
      <c r="D1" s="115"/>
      <c r="E1" s="115"/>
      <c r="F1" s="115"/>
      <c r="G1" s="115"/>
      <c r="H1" s="115"/>
      <c r="I1" s="115"/>
    </row>
    <row r="2" spans="1:11" ht="25.8">
      <c r="A2" s="116" t="s">
        <v>18</v>
      </c>
      <c r="B2" s="116"/>
      <c r="C2" s="116"/>
      <c r="D2" s="116"/>
      <c r="E2" s="116"/>
      <c r="F2" s="116"/>
      <c r="G2" s="116"/>
      <c r="H2" s="116"/>
      <c r="I2" s="116"/>
    </row>
    <row r="3" spans="1:11" ht="24" customHeight="1">
      <c r="A3" s="117" t="s">
        <v>19</v>
      </c>
      <c r="B3" s="117"/>
      <c r="C3" s="117"/>
      <c r="D3" s="117"/>
      <c r="E3" s="117"/>
      <c r="F3" s="117"/>
      <c r="G3" s="117"/>
      <c r="H3" s="117"/>
      <c r="I3" s="117"/>
    </row>
    <row r="4" spans="1:11" ht="17.55" customHeight="1" thickBot="1">
      <c r="A4" s="11"/>
      <c r="B4" s="11"/>
      <c r="C4" s="11"/>
      <c r="D4" s="11"/>
      <c r="E4" s="11"/>
      <c r="F4" s="11"/>
      <c r="G4" s="11"/>
      <c r="H4" s="11"/>
      <c r="I4" s="12" t="s">
        <v>20</v>
      </c>
    </row>
    <row r="5" spans="1:11" ht="36" customHeight="1" thickBot="1">
      <c r="A5" s="11"/>
      <c r="B5" s="11"/>
      <c r="C5" s="11"/>
      <c r="D5" s="13" t="s">
        <v>21</v>
      </c>
      <c r="E5" s="123"/>
      <c r="F5" s="124"/>
      <c r="G5" s="124"/>
      <c r="H5" s="124"/>
      <c r="I5" s="125"/>
    </row>
    <row r="6" spans="1:11" ht="21" customHeight="1" thickBot="1">
      <c r="E6" s="118"/>
      <c r="F6" s="118"/>
      <c r="G6" s="118"/>
      <c r="H6" s="118"/>
      <c r="I6" s="118"/>
      <c r="K6" s="16"/>
    </row>
    <row r="7" spans="1:11" s="20" customFormat="1" ht="28.5" customHeight="1">
      <c r="A7" s="17"/>
      <c r="B7" s="119" t="s">
        <v>22</v>
      </c>
      <c r="C7" s="119"/>
      <c r="D7" s="120"/>
      <c r="E7" s="18"/>
      <c r="F7" s="19"/>
      <c r="G7" s="121" t="s">
        <v>23</v>
      </c>
      <c r="H7" s="121"/>
      <c r="I7" s="122"/>
    </row>
    <row r="8" spans="1:11" s="20" customFormat="1" ht="28.5" customHeight="1">
      <c r="A8" s="21" t="s">
        <v>24</v>
      </c>
      <c r="B8" s="109" t="s">
        <v>25</v>
      </c>
      <c r="C8" s="110"/>
      <c r="D8" s="22" t="s">
        <v>26</v>
      </c>
      <c r="E8" s="23"/>
      <c r="F8" s="21"/>
      <c r="G8" s="109" t="s">
        <v>25</v>
      </c>
      <c r="H8" s="110"/>
      <c r="I8" s="48" t="s">
        <v>26</v>
      </c>
    </row>
    <row r="9" spans="1:11" s="26" customFormat="1" ht="28.5" customHeight="1">
      <c r="A9" s="24">
        <v>1</v>
      </c>
      <c r="B9" s="111" t="s">
        <v>27</v>
      </c>
      <c r="C9" s="112"/>
      <c r="D9" s="67"/>
      <c r="E9" s="25"/>
      <c r="F9" s="24">
        <v>1</v>
      </c>
      <c r="G9" s="111" t="s">
        <v>28</v>
      </c>
      <c r="H9" s="112"/>
      <c r="I9" s="67"/>
    </row>
    <row r="10" spans="1:11" s="26" customFormat="1" ht="28.5" customHeight="1">
      <c r="A10" s="24">
        <v>2</v>
      </c>
      <c r="B10" s="111" t="s">
        <v>29</v>
      </c>
      <c r="C10" s="112"/>
      <c r="D10" s="67"/>
      <c r="E10" s="25"/>
      <c r="F10" s="24">
        <v>2</v>
      </c>
      <c r="G10" s="111" t="s">
        <v>30</v>
      </c>
      <c r="H10" s="112"/>
      <c r="I10" s="67"/>
    </row>
    <row r="11" spans="1:11" s="26" customFormat="1" ht="28.5" customHeight="1">
      <c r="A11" s="60">
        <v>3</v>
      </c>
      <c r="B11" s="113" t="s">
        <v>31</v>
      </c>
      <c r="C11" s="114"/>
      <c r="D11" s="68"/>
      <c r="E11" s="25"/>
      <c r="F11" s="24">
        <v>3</v>
      </c>
      <c r="G11" s="111" t="s">
        <v>32</v>
      </c>
      <c r="H11" s="112"/>
      <c r="I11" s="67"/>
    </row>
    <row r="12" spans="1:11" s="26" customFormat="1" ht="28.5" customHeight="1" thickBot="1">
      <c r="A12" s="65">
        <v>4</v>
      </c>
      <c r="B12" s="203" t="s">
        <v>100</v>
      </c>
      <c r="C12" s="204"/>
      <c r="D12" s="69"/>
      <c r="E12" s="25"/>
      <c r="F12" s="66">
        <v>4</v>
      </c>
      <c r="G12" s="206"/>
      <c r="H12" s="207"/>
      <c r="I12" s="205"/>
    </row>
    <row r="13" spans="1:11" s="26" customFormat="1" ht="28.5" customHeight="1" thickBot="1">
      <c r="A13" s="61"/>
      <c r="B13" s="62" t="s">
        <v>33</v>
      </c>
      <c r="C13" s="63"/>
      <c r="D13" s="64">
        <f>+SUM(D9:D12)</f>
        <v>0</v>
      </c>
      <c r="E13" s="29"/>
      <c r="F13" s="30"/>
      <c r="G13" s="31" t="s">
        <v>33</v>
      </c>
      <c r="H13" s="27"/>
      <c r="I13" s="28">
        <f>+SUM(I9:I12)</f>
        <v>0</v>
      </c>
    </row>
    <row r="14" spans="1:11" s="32" customFormat="1" ht="18" customHeight="1" thickBot="1">
      <c r="C14" s="33"/>
      <c r="D14" s="33"/>
      <c r="E14" s="34"/>
      <c r="F14" s="34"/>
      <c r="G14" s="35"/>
      <c r="H14" s="33"/>
      <c r="I14" s="33"/>
    </row>
    <row r="15" spans="1:11" s="26" customFormat="1" ht="30" customHeight="1" thickBot="1">
      <c r="C15" s="98" t="s">
        <v>34</v>
      </c>
      <c r="D15" s="99"/>
      <c r="E15" s="100"/>
      <c r="F15" s="105">
        <f>D13+I13</f>
        <v>0</v>
      </c>
      <c r="G15" s="106"/>
      <c r="H15" s="88" t="s">
        <v>38</v>
      </c>
      <c r="I15" s="36"/>
    </row>
    <row r="16" spans="1:11" ht="30" customHeight="1" thickBot="1">
      <c r="A16" s="37"/>
      <c r="B16" s="38"/>
      <c r="C16" s="98" t="s">
        <v>35</v>
      </c>
      <c r="D16" s="99"/>
      <c r="E16" s="100"/>
      <c r="F16" s="107">
        <f>D11*5000+D10*8000+D9*8000+D12*8000+I9*8000+I10*8000+I11*5000+I12*8000</f>
        <v>0</v>
      </c>
      <c r="G16" s="108"/>
      <c r="H16" s="46" t="s">
        <v>39</v>
      </c>
    </row>
    <row r="17" spans="1:8" ht="20.25" customHeight="1">
      <c r="A17" s="37"/>
      <c r="B17" s="38"/>
      <c r="C17" s="2"/>
      <c r="D17" s="2"/>
      <c r="E17" s="2"/>
      <c r="F17" s="39"/>
    </row>
    <row r="18" spans="1:8" ht="24" customHeight="1">
      <c r="A18" s="37"/>
      <c r="B18" s="38"/>
      <c r="C18" s="40"/>
      <c r="D18" s="41"/>
      <c r="E18" s="41"/>
      <c r="F18" s="42"/>
      <c r="G18" s="89"/>
      <c r="H18" s="90"/>
    </row>
    <row r="19" spans="1:8" ht="30" customHeight="1">
      <c r="C19" s="101" t="s">
        <v>36</v>
      </c>
      <c r="D19" s="102"/>
      <c r="E19" s="102"/>
      <c r="F19" s="102"/>
      <c r="G19" s="102"/>
      <c r="H19" s="91"/>
    </row>
    <row r="20" spans="1:8" ht="21.75" customHeight="1">
      <c r="C20" s="103" t="s">
        <v>37</v>
      </c>
      <c r="D20" s="104"/>
      <c r="E20" s="104"/>
      <c r="F20" s="104"/>
      <c r="G20" s="104"/>
      <c r="H20" s="91"/>
    </row>
    <row r="21" spans="1:8" ht="24" customHeight="1">
      <c r="C21" s="103"/>
      <c r="D21" s="104"/>
      <c r="E21" s="104"/>
      <c r="F21" s="104"/>
      <c r="G21" s="104"/>
      <c r="H21" s="91"/>
    </row>
    <row r="22" spans="1:8" ht="34.5" customHeight="1">
      <c r="C22" s="43"/>
      <c r="H22" s="91"/>
    </row>
    <row r="23" spans="1:8" ht="34.5" customHeight="1">
      <c r="C23" s="43"/>
      <c r="H23" s="91"/>
    </row>
    <row r="24" spans="1:8" ht="34.5" customHeight="1">
      <c r="C24" s="43"/>
      <c r="H24" s="91"/>
    </row>
    <row r="25" spans="1:8" ht="34.5" customHeight="1">
      <c r="C25" s="43"/>
      <c r="H25" s="91"/>
    </row>
    <row r="26" spans="1:8" ht="34.5" customHeight="1">
      <c r="C26" s="43"/>
      <c r="H26" s="91"/>
    </row>
    <row r="27" spans="1:8" ht="34.5" customHeight="1">
      <c r="C27" s="43"/>
      <c r="H27" s="91"/>
    </row>
    <row r="28" spans="1:8" ht="12" customHeight="1">
      <c r="C28" s="44"/>
      <c r="D28" s="45"/>
      <c r="E28" s="45"/>
      <c r="F28" s="45"/>
      <c r="G28" s="92"/>
      <c r="H28" s="93"/>
    </row>
    <row r="29" spans="1:8" ht="6.6" customHeight="1"/>
    <row r="30" spans="1:8" ht="21" customHeight="1">
      <c r="B30" s="97"/>
      <c r="C30" s="97"/>
      <c r="D30" s="97"/>
      <c r="E30" s="96"/>
      <c r="F30" s="96"/>
      <c r="G30" s="96"/>
      <c r="H30" s="96"/>
    </row>
  </sheetData>
  <mergeCells count="25">
    <mergeCell ref="A1:I1"/>
    <mergeCell ref="A2:I2"/>
    <mergeCell ref="A3:I3"/>
    <mergeCell ref="E6:I6"/>
    <mergeCell ref="B7:D7"/>
    <mergeCell ref="G7:I7"/>
    <mergeCell ref="E5:I5"/>
    <mergeCell ref="B9:C9"/>
    <mergeCell ref="B8:C8"/>
    <mergeCell ref="B10:C10"/>
    <mergeCell ref="B11:C11"/>
    <mergeCell ref="B12:C12"/>
    <mergeCell ref="G8:H8"/>
    <mergeCell ref="G9:H9"/>
    <mergeCell ref="G10:H10"/>
    <mergeCell ref="G11:H11"/>
    <mergeCell ref="G12:H12"/>
    <mergeCell ref="E30:H30"/>
    <mergeCell ref="B30:D30"/>
    <mergeCell ref="C15:E15"/>
    <mergeCell ref="C16:E16"/>
    <mergeCell ref="C19:G19"/>
    <mergeCell ref="C20:G21"/>
    <mergeCell ref="F15:G15"/>
    <mergeCell ref="F16:G16"/>
  </mergeCells>
  <phoneticPr fontId="2"/>
  <pageMargins left="0.75" right="0.75" top="1" bottom="1" header="0.51200000000000001" footer="0.51200000000000001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zoomScale="80" zoomScaleNormal="80" zoomScaleSheetLayoutView="88" workbookViewId="0">
      <selection sqref="A1:H1"/>
    </sheetView>
  </sheetViews>
  <sheetFormatPr defaultRowHeight="13.2"/>
  <cols>
    <col min="1" max="1" width="11.6640625" customWidth="1"/>
    <col min="2" max="2" width="23.77734375" customWidth="1"/>
    <col min="3" max="3" width="20.21875" customWidth="1"/>
    <col min="4" max="5" width="8.777343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  <col min="14" max="14" width="12.33203125" customWidth="1"/>
    <col min="15" max="15" width="26.88671875" customWidth="1"/>
  </cols>
  <sheetData>
    <row r="1" spans="1:11" ht="34.5" customHeight="1">
      <c r="A1" s="132" t="s">
        <v>66</v>
      </c>
      <c r="B1" s="132"/>
      <c r="C1" s="132"/>
      <c r="D1" s="132"/>
      <c r="E1" s="132"/>
      <c r="F1" s="132"/>
      <c r="G1" s="132"/>
      <c r="H1" s="132"/>
    </row>
    <row r="2" spans="1:11" ht="24" customHeight="1" thickBot="1">
      <c r="A2" s="126"/>
      <c r="B2" s="126"/>
      <c r="C2" s="8"/>
      <c r="D2" s="8"/>
      <c r="K2" t="s">
        <v>27</v>
      </c>
    </row>
    <row r="3" spans="1:11" ht="18.75" customHeight="1">
      <c r="A3" s="145" t="s">
        <v>12</v>
      </c>
      <c r="B3" s="137"/>
      <c r="C3" s="138"/>
      <c r="D3" s="138"/>
      <c r="E3" s="138"/>
      <c r="F3" s="138"/>
      <c r="G3" s="138"/>
      <c r="H3" s="139"/>
      <c r="K3" t="s">
        <v>65</v>
      </c>
    </row>
    <row r="4" spans="1:11" ht="18.75" customHeight="1">
      <c r="A4" s="146"/>
      <c r="B4" s="140"/>
      <c r="C4" s="141"/>
      <c r="D4" s="141"/>
      <c r="E4" s="141"/>
      <c r="F4" s="141"/>
      <c r="G4" s="141"/>
      <c r="H4" s="142"/>
      <c r="K4" t="s">
        <v>31</v>
      </c>
    </row>
    <row r="5" spans="1:11" ht="48" customHeight="1">
      <c r="A5" s="3" t="s">
        <v>3</v>
      </c>
      <c r="B5" s="156"/>
      <c r="C5" s="157"/>
      <c r="D5" s="157"/>
      <c r="E5" s="158"/>
      <c r="F5" s="153" t="s">
        <v>13</v>
      </c>
      <c r="G5" s="154"/>
      <c r="H5" s="155"/>
    </row>
    <row r="6" spans="1:11" ht="53.25" customHeight="1">
      <c r="A6" s="3" t="s">
        <v>2</v>
      </c>
      <c r="B6" s="159"/>
      <c r="C6" s="160"/>
      <c r="D6" s="160"/>
      <c r="E6" s="160"/>
      <c r="F6" s="160"/>
      <c r="G6" s="160"/>
      <c r="H6" s="161"/>
    </row>
    <row r="7" spans="1:11" ht="38.25" customHeight="1">
      <c r="A7" s="49" t="s">
        <v>4</v>
      </c>
      <c r="B7" s="150"/>
      <c r="C7" s="151"/>
      <c r="D7" s="151"/>
      <c r="E7" s="151"/>
      <c r="F7" s="151"/>
      <c r="G7" s="151"/>
      <c r="H7" s="152"/>
    </row>
    <row r="8" spans="1:11" ht="32.25" customHeight="1">
      <c r="A8" s="3" t="s">
        <v>1</v>
      </c>
      <c r="B8" s="127"/>
      <c r="C8" s="128"/>
      <c r="D8" s="128"/>
      <c r="E8" s="129"/>
      <c r="F8" s="162" t="s">
        <v>14</v>
      </c>
      <c r="G8" s="163"/>
      <c r="H8" s="164"/>
    </row>
    <row r="9" spans="1:11" ht="32.25" customHeight="1">
      <c r="A9" s="4" t="s">
        <v>5</v>
      </c>
      <c r="B9" s="127"/>
      <c r="C9" s="128"/>
      <c r="D9" s="128"/>
      <c r="E9" s="129"/>
      <c r="F9" s="165"/>
      <c r="G9" s="166"/>
      <c r="H9" s="167"/>
    </row>
    <row r="10" spans="1:11" ht="15" customHeight="1">
      <c r="A10" s="133" t="s">
        <v>6</v>
      </c>
      <c r="B10" s="130" t="s">
        <v>16</v>
      </c>
      <c r="C10" s="143" t="s">
        <v>63</v>
      </c>
      <c r="D10" s="9" t="s">
        <v>40</v>
      </c>
      <c r="E10" s="9" t="s">
        <v>41</v>
      </c>
      <c r="F10" s="135" t="s">
        <v>56</v>
      </c>
      <c r="G10" s="170" t="s">
        <v>71</v>
      </c>
      <c r="H10" s="171"/>
    </row>
    <row r="11" spans="1:11" ht="23.25" customHeight="1">
      <c r="A11" s="134"/>
      <c r="B11" s="131"/>
      <c r="C11" s="144"/>
      <c r="D11" s="50">
        <v>1994</v>
      </c>
      <c r="E11" s="10" t="s">
        <v>42</v>
      </c>
      <c r="F11" s="136"/>
      <c r="G11" s="172"/>
      <c r="H11" s="173"/>
    </row>
    <row r="12" spans="1:11" ht="49.5" customHeight="1">
      <c r="A12" s="49" t="s">
        <v>7</v>
      </c>
      <c r="B12" s="75"/>
      <c r="C12" s="76"/>
      <c r="D12" s="77"/>
      <c r="E12" s="78"/>
      <c r="F12" s="79"/>
      <c r="G12" s="174"/>
      <c r="H12" s="175"/>
      <c r="J12" s="47"/>
    </row>
    <row r="13" spans="1:11" ht="49.5" customHeight="1">
      <c r="A13" s="49" t="s">
        <v>8</v>
      </c>
      <c r="B13" s="75"/>
      <c r="C13" s="76"/>
      <c r="D13" s="77"/>
      <c r="E13" s="78"/>
      <c r="F13" s="79"/>
      <c r="G13" s="174"/>
      <c r="H13" s="175"/>
    </row>
    <row r="14" spans="1:11" ht="49.5" customHeight="1">
      <c r="A14" s="49" t="s">
        <v>9</v>
      </c>
      <c r="B14" s="75"/>
      <c r="C14" s="76"/>
      <c r="D14" s="77"/>
      <c r="E14" s="78"/>
      <c r="F14" s="79"/>
      <c r="G14" s="174"/>
      <c r="H14" s="175"/>
    </row>
    <row r="15" spans="1:11" ht="49.5" customHeight="1">
      <c r="A15" s="49" t="s">
        <v>10</v>
      </c>
      <c r="B15" s="75"/>
      <c r="C15" s="76"/>
      <c r="D15" s="77"/>
      <c r="E15" s="78"/>
      <c r="F15" s="79"/>
      <c r="G15" s="174"/>
      <c r="H15" s="175"/>
    </row>
    <row r="16" spans="1:11" ht="49.5" customHeight="1">
      <c r="A16" s="94" t="s">
        <v>11</v>
      </c>
      <c r="B16" s="75"/>
      <c r="C16" s="76"/>
      <c r="D16" s="77"/>
      <c r="E16" s="78"/>
      <c r="F16" s="79"/>
      <c r="G16" s="174"/>
      <c r="H16" s="175"/>
    </row>
    <row r="17" spans="1:15" ht="49.5" customHeight="1" thickBot="1">
      <c r="A17" s="94" t="s">
        <v>11</v>
      </c>
      <c r="B17" s="75"/>
      <c r="C17" s="76"/>
      <c r="D17" s="77"/>
      <c r="E17" s="78"/>
      <c r="F17" s="79"/>
      <c r="G17" s="176"/>
      <c r="H17" s="177"/>
    </row>
    <row r="18" spans="1:15" ht="52.5" customHeight="1" thickBot="1">
      <c r="A18" s="168"/>
      <c r="B18" s="169"/>
      <c r="C18" s="147"/>
      <c r="D18" s="148"/>
      <c r="E18" s="149"/>
      <c r="F18" s="6" t="s">
        <v>15</v>
      </c>
      <c r="G18" s="51"/>
      <c r="H18" s="5"/>
    </row>
    <row r="19" spans="1:15" ht="6.75" customHeight="1">
      <c r="A19" s="1"/>
      <c r="B19" s="1"/>
      <c r="C19" s="1"/>
      <c r="D19" s="1"/>
      <c r="E19" s="1"/>
      <c r="F19" s="1"/>
      <c r="G19" s="1"/>
      <c r="H19" s="1"/>
    </row>
    <row r="20" spans="1:15" s="2" customFormat="1" ht="14.4">
      <c r="A20" s="2" t="s">
        <v>17</v>
      </c>
      <c r="F20" s="7"/>
      <c r="G20" s="7"/>
      <c r="H20" s="7"/>
    </row>
    <row r="21" spans="1:15" s="2" customFormat="1" ht="14.4">
      <c r="A21" s="2" t="s">
        <v>91</v>
      </c>
      <c r="F21" s="7"/>
      <c r="G21" s="7"/>
      <c r="H21" s="7"/>
    </row>
    <row r="22" spans="1:15" s="2" customFormat="1">
      <c r="A22" s="2" t="s">
        <v>95</v>
      </c>
    </row>
    <row r="23" spans="1:15" ht="14.4">
      <c r="A23" s="2"/>
      <c r="B23" s="2" t="s">
        <v>96</v>
      </c>
      <c r="C23" s="2"/>
      <c r="D23" s="2"/>
      <c r="E23" s="1"/>
      <c r="F23" s="1"/>
      <c r="G23" s="1"/>
      <c r="H23" s="1"/>
    </row>
    <row r="24" spans="1:15" ht="14.4">
      <c r="A24" s="1" t="s">
        <v>94</v>
      </c>
      <c r="B24" s="1"/>
      <c r="C24" s="1"/>
      <c r="D24" s="1"/>
      <c r="E24" s="1"/>
      <c r="F24" s="1"/>
      <c r="G24" s="1"/>
      <c r="H24" s="1"/>
    </row>
    <row r="25" spans="1:15" ht="13.5" customHeight="1">
      <c r="A25" s="1"/>
      <c r="B25" s="1"/>
      <c r="C25" s="1"/>
      <c r="D25" s="1"/>
      <c r="E25" s="1"/>
      <c r="F25" s="1"/>
      <c r="G25" s="1"/>
      <c r="H25" s="1"/>
    </row>
    <row r="26" spans="1:15" ht="13.5" customHeight="1">
      <c r="A26" s="1"/>
      <c r="B26" s="1"/>
      <c r="C26" s="1"/>
      <c r="D26" s="1"/>
      <c r="E26" s="1"/>
      <c r="F26" s="1"/>
      <c r="G26" s="1"/>
      <c r="H26" s="1"/>
    </row>
    <row r="27" spans="1:15" ht="13.5" customHeight="1">
      <c r="A27" s="1"/>
      <c r="B27" s="1"/>
      <c r="C27" s="1"/>
      <c r="D27" s="1"/>
      <c r="E27" s="1"/>
      <c r="F27" s="1"/>
      <c r="G27" s="1"/>
      <c r="H27" s="1"/>
    </row>
    <row r="28" spans="1:15" ht="24.45" customHeight="1" thickBot="1">
      <c r="A28" s="1"/>
      <c r="B28" s="1"/>
      <c r="C28" s="1"/>
      <c r="D28" s="1"/>
      <c r="E28" s="1"/>
      <c r="F28" s="1"/>
      <c r="G28" s="1"/>
      <c r="H28" s="1"/>
    </row>
    <row r="29" spans="1:15" ht="25.2" customHeight="1" thickBot="1">
      <c r="A29" s="1"/>
      <c r="B29" s="1"/>
      <c r="C29" s="1"/>
      <c r="D29" s="1"/>
      <c r="E29" s="1"/>
      <c r="F29" s="1"/>
      <c r="G29" s="1"/>
      <c r="H29" s="1"/>
      <c r="N29" s="57" t="s">
        <v>57</v>
      </c>
      <c r="O29" s="58">
        <f>B3</f>
        <v>0</v>
      </c>
    </row>
    <row r="30" spans="1:15" ht="25.2" customHeight="1" thickBot="1">
      <c r="A30" s="1"/>
      <c r="B30" s="1"/>
      <c r="C30" s="1"/>
      <c r="D30" s="1"/>
      <c r="E30" s="1"/>
      <c r="F30" s="1"/>
      <c r="G30" s="1"/>
      <c r="H30" s="1"/>
      <c r="N30" s="57" t="s">
        <v>58</v>
      </c>
      <c r="O30" s="58"/>
    </row>
    <row r="31" spans="1:15" ht="25.2" customHeight="1" thickBot="1">
      <c r="A31" s="1"/>
      <c r="B31" s="1"/>
      <c r="C31" s="1"/>
      <c r="D31" s="1"/>
      <c r="E31" s="1"/>
      <c r="F31" s="1"/>
      <c r="G31" s="1"/>
      <c r="H31" s="1"/>
      <c r="N31" s="57" t="s">
        <v>59</v>
      </c>
      <c r="O31" s="59">
        <f>B5</f>
        <v>0</v>
      </c>
    </row>
    <row r="32" spans="1:15" ht="25.2" customHeight="1" thickBot="1">
      <c r="N32" s="57" t="s">
        <v>60</v>
      </c>
      <c r="O32" s="59">
        <f>B9</f>
        <v>0</v>
      </c>
    </row>
  </sheetData>
  <sheetProtection sheet="1" objects="1" scenarios="1"/>
  <mergeCells count="24">
    <mergeCell ref="C18:E18"/>
    <mergeCell ref="B7:H7"/>
    <mergeCell ref="F5:H5"/>
    <mergeCell ref="B5:E5"/>
    <mergeCell ref="B6:H6"/>
    <mergeCell ref="F8:H9"/>
    <mergeCell ref="B8:E8"/>
    <mergeCell ref="A18:B18"/>
    <mergeCell ref="G10:H11"/>
    <mergeCell ref="G12:H12"/>
    <mergeCell ref="G13:H13"/>
    <mergeCell ref="G14:H14"/>
    <mergeCell ref="G15:H15"/>
    <mergeCell ref="G16:H16"/>
    <mergeCell ref="G17:H17"/>
    <mergeCell ref="A2:B2"/>
    <mergeCell ref="B9:E9"/>
    <mergeCell ref="B10:B11"/>
    <mergeCell ref="A1:H1"/>
    <mergeCell ref="A10:A11"/>
    <mergeCell ref="F10:F11"/>
    <mergeCell ref="B3:H4"/>
    <mergeCell ref="C10:C11"/>
    <mergeCell ref="A3:A4"/>
  </mergeCells>
  <phoneticPr fontId="2"/>
  <dataValidations count="3">
    <dataValidation imeMode="off" allowBlank="1" showInputMessage="1" showErrorMessage="1" sqref="D11:E17" xr:uid="{00000000-0002-0000-0000-000001000000}"/>
    <dataValidation imeMode="fullKatakana" allowBlank="1" showInputMessage="1" showErrorMessage="1" sqref="C12:C17" xr:uid="{00000000-0002-0000-0000-000002000000}"/>
    <dataValidation type="list" allowBlank="1" showInputMessage="1" showErrorMessage="1" sqref="B3:H4" xr:uid="{00000000-0002-0000-0000-000000000000}">
      <formula1>$K$2:$K$4</formula1>
    </dataValidation>
  </dataValidations>
  <printOptions horizontalCentered="1"/>
  <pageMargins left="0.7" right="0.7" top="0.75" bottom="0.75" header="0.3" footer="0.3"/>
  <pageSetup paperSize="9" scale="85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showGridLines="0" zoomScale="80" zoomScaleNormal="80" zoomScaleSheetLayoutView="91" workbookViewId="0">
      <selection sqref="A1:H1"/>
    </sheetView>
  </sheetViews>
  <sheetFormatPr defaultRowHeight="13.2"/>
  <cols>
    <col min="1" max="1" width="11.6640625" customWidth="1"/>
    <col min="2" max="2" width="23.77734375" customWidth="1"/>
    <col min="3" max="3" width="20.109375" customWidth="1"/>
    <col min="4" max="4" width="8.77734375" customWidth="1"/>
    <col min="5" max="5" width="8.8867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  <col min="14" max="14" width="12.33203125" customWidth="1"/>
    <col min="15" max="15" width="26.88671875" customWidth="1"/>
  </cols>
  <sheetData>
    <row r="1" spans="1:11" ht="34.5" customHeight="1">
      <c r="A1" s="189" t="s">
        <v>67</v>
      </c>
      <c r="B1" s="189"/>
      <c r="C1" s="189"/>
      <c r="D1" s="189"/>
      <c r="E1" s="189"/>
      <c r="F1" s="189"/>
      <c r="G1" s="189"/>
      <c r="H1" s="189"/>
    </row>
    <row r="2" spans="1:11" ht="24" customHeight="1" thickBot="1">
      <c r="A2" s="126"/>
      <c r="B2" s="126"/>
      <c r="C2" s="8"/>
      <c r="D2" s="8"/>
      <c r="K2" t="s">
        <v>27</v>
      </c>
    </row>
    <row r="3" spans="1:11" ht="18.75" customHeight="1">
      <c r="A3" s="145" t="s">
        <v>12</v>
      </c>
      <c r="B3" s="137"/>
      <c r="C3" s="138"/>
      <c r="D3" s="138"/>
      <c r="E3" s="138"/>
      <c r="F3" s="138"/>
      <c r="G3" s="138"/>
      <c r="H3" s="139"/>
      <c r="K3" t="s">
        <v>65</v>
      </c>
    </row>
    <row r="4" spans="1:11" ht="18.75" customHeight="1">
      <c r="A4" s="146"/>
      <c r="B4" s="140"/>
      <c r="C4" s="141"/>
      <c r="D4" s="141"/>
      <c r="E4" s="141"/>
      <c r="F4" s="141"/>
      <c r="G4" s="141"/>
      <c r="H4" s="142"/>
      <c r="K4" t="s">
        <v>31</v>
      </c>
    </row>
    <row r="5" spans="1:11" ht="48" customHeight="1">
      <c r="A5" s="3" t="s">
        <v>3</v>
      </c>
      <c r="B5" s="190"/>
      <c r="C5" s="191"/>
      <c r="D5" s="191"/>
      <c r="E5" s="192"/>
      <c r="F5" s="153" t="s">
        <v>13</v>
      </c>
      <c r="G5" s="154"/>
      <c r="H5" s="155"/>
    </row>
    <row r="6" spans="1:11" ht="53.25" customHeight="1">
      <c r="A6" s="3" t="s">
        <v>2</v>
      </c>
      <c r="B6" s="186"/>
      <c r="C6" s="187"/>
      <c r="D6" s="187"/>
      <c r="E6" s="187"/>
      <c r="F6" s="187"/>
      <c r="G6" s="187"/>
      <c r="H6" s="188"/>
    </row>
    <row r="7" spans="1:11" ht="41.25" customHeight="1">
      <c r="A7" s="49" t="s">
        <v>4</v>
      </c>
      <c r="B7" s="181"/>
      <c r="C7" s="182"/>
      <c r="D7" s="182"/>
      <c r="E7" s="182"/>
      <c r="F7" s="182"/>
      <c r="G7" s="182"/>
      <c r="H7" s="183"/>
    </row>
    <row r="8" spans="1:11" ht="32.25" customHeight="1">
      <c r="A8" s="3" t="s">
        <v>1</v>
      </c>
      <c r="B8" s="174"/>
      <c r="C8" s="184"/>
      <c r="D8" s="184"/>
      <c r="E8" s="185"/>
      <c r="F8" s="162" t="s">
        <v>14</v>
      </c>
      <c r="G8" s="163"/>
      <c r="H8" s="164"/>
    </row>
    <row r="9" spans="1:11" ht="32.25" customHeight="1">
      <c r="A9" s="4" t="s">
        <v>5</v>
      </c>
      <c r="B9" s="174"/>
      <c r="C9" s="184"/>
      <c r="D9" s="184"/>
      <c r="E9" s="185"/>
      <c r="F9" s="165"/>
      <c r="G9" s="166"/>
      <c r="H9" s="167"/>
    </row>
    <row r="10" spans="1:11" ht="15" customHeight="1">
      <c r="A10" s="133" t="s">
        <v>6</v>
      </c>
      <c r="B10" s="130" t="s">
        <v>16</v>
      </c>
      <c r="C10" s="143" t="s">
        <v>63</v>
      </c>
      <c r="D10" s="9" t="s">
        <v>40</v>
      </c>
      <c r="E10" s="9" t="s">
        <v>41</v>
      </c>
      <c r="F10" s="135" t="s">
        <v>56</v>
      </c>
      <c r="G10" s="170" t="s">
        <v>71</v>
      </c>
      <c r="H10" s="171"/>
    </row>
    <row r="11" spans="1:11" ht="18" customHeight="1">
      <c r="A11" s="134"/>
      <c r="B11" s="131"/>
      <c r="C11" s="144"/>
      <c r="D11" s="50">
        <v>1994</v>
      </c>
      <c r="E11" s="10" t="s">
        <v>42</v>
      </c>
      <c r="F11" s="136"/>
      <c r="G11" s="172"/>
      <c r="H11" s="173"/>
    </row>
    <row r="12" spans="1:11" ht="49.5" customHeight="1">
      <c r="A12" s="49" t="s">
        <v>7</v>
      </c>
      <c r="B12" s="75"/>
      <c r="C12" s="76"/>
      <c r="D12" s="77"/>
      <c r="E12" s="78"/>
      <c r="F12" s="79"/>
      <c r="G12" s="174"/>
      <c r="H12" s="175"/>
      <c r="J12" s="47"/>
    </row>
    <row r="13" spans="1:11" ht="49.5" customHeight="1">
      <c r="A13" s="49" t="s">
        <v>8</v>
      </c>
      <c r="B13" s="75"/>
      <c r="C13" s="76"/>
      <c r="D13" s="77"/>
      <c r="E13" s="78"/>
      <c r="F13" s="79"/>
      <c r="G13" s="174"/>
      <c r="H13" s="175"/>
    </row>
    <row r="14" spans="1:11" ht="49.5" customHeight="1">
      <c r="A14" s="49" t="s">
        <v>9</v>
      </c>
      <c r="B14" s="75"/>
      <c r="C14" s="76"/>
      <c r="D14" s="77"/>
      <c r="E14" s="78"/>
      <c r="F14" s="79"/>
      <c r="G14" s="174"/>
      <c r="H14" s="175"/>
    </row>
    <row r="15" spans="1:11" ht="49.5" customHeight="1">
      <c r="A15" s="49" t="s">
        <v>10</v>
      </c>
      <c r="B15" s="75"/>
      <c r="C15" s="76"/>
      <c r="D15" s="77"/>
      <c r="E15" s="78"/>
      <c r="F15" s="79"/>
      <c r="G15" s="174"/>
      <c r="H15" s="175"/>
    </row>
    <row r="16" spans="1:11" ht="49.5" customHeight="1">
      <c r="A16" s="94" t="s">
        <v>11</v>
      </c>
      <c r="B16" s="75"/>
      <c r="C16" s="76"/>
      <c r="D16" s="77"/>
      <c r="E16" s="78"/>
      <c r="F16" s="79"/>
      <c r="G16" s="174"/>
      <c r="H16" s="175"/>
    </row>
    <row r="17" spans="1:15" ht="49.5" customHeight="1" thickBot="1">
      <c r="A17" s="94" t="s">
        <v>11</v>
      </c>
      <c r="B17" s="75"/>
      <c r="C17" s="76"/>
      <c r="D17" s="77"/>
      <c r="E17" s="78"/>
      <c r="F17" s="79"/>
      <c r="G17" s="176"/>
      <c r="H17" s="177"/>
    </row>
    <row r="18" spans="1:15" ht="52.5" customHeight="1" thickBot="1">
      <c r="A18" s="168"/>
      <c r="B18" s="169"/>
      <c r="C18" s="178"/>
      <c r="D18" s="179"/>
      <c r="E18" s="180"/>
      <c r="F18" s="6" t="s">
        <v>15</v>
      </c>
      <c r="G18" s="51"/>
      <c r="H18" s="5"/>
    </row>
    <row r="19" spans="1:15" ht="6.75" customHeight="1">
      <c r="A19" s="1"/>
      <c r="B19" s="1"/>
      <c r="C19" s="1"/>
      <c r="D19" s="1"/>
      <c r="E19" s="1"/>
      <c r="F19" s="1"/>
      <c r="G19" s="1"/>
      <c r="H19" s="1"/>
    </row>
    <row r="20" spans="1:15" s="2" customFormat="1" ht="14.4">
      <c r="A20" s="2" t="s">
        <v>17</v>
      </c>
      <c r="F20" s="7"/>
      <c r="G20" s="7"/>
      <c r="H20" s="7"/>
    </row>
    <row r="21" spans="1:15" s="2" customFormat="1" ht="14.4">
      <c r="A21" s="2" t="s">
        <v>91</v>
      </c>
      <c r="F21" s="7"/>
      <c r="G21" s="7"/>
      <c r="H21" s="7"/>
    </row>
    <row r="22" spans="1:15" s="2" customFormat="1">
      <c r="A22" s="2" t="s">
        <v>95</v>
      </c>
    </row>
    <row r="23" spans="1:15" ht="14.4">
      <c r="A23" s="2"/>
      <c r="B23" s="2" t="s">
        <v>96</v>
      </c>
      <c r="C23" s="2"/>
      <c r="D23" s="2"/>
      <c r="E23" s="1"/>
      <c r="F23" s="1"/>
      <c r="G23" s="1"/>
      <c r="H23" s="1"/>
    </row>
    <row r="24" spans="1:15" ht="14.4">
      <c r="A24" s="1" t="s">
        <v>94</v>
      </c>
      <c r="B24" s="1"/>
      <c r="C24" s="1"/>
      <c r="D24" s="1"/>
      <c r="E24" s="1"/>
      <c r="F24" s="1"/>
      <c r="G24" s="1"/>
      <c r="H24" s="1"/>
    </row>
    <row r="25" spans="1:15" ht="13.5" customHeight="1">
      <c r="A25" s="1"/>
      <c r="B25" s="1"/>
      <c r="C25" s="1"/>
      <c r="D25" s="1"/>
      <c r="E25" s="1"/>
      <c r="F25" s="1"/>
      <c r="G25" s="1"/>
      <c r="H25" s="1"/>
    </row>
    <row r="26" spans="1:15" ht="13.5" customHeight="1">
      <c r="A26" s="1"/>
      <c r="B26" s="1"/>
      <c r="C26" s="1"/>
      <c r="D26" s="1"/>
      <c r="E26" s="1"/>
      <c r="F26" s="1"/>
      <c r="G26" s="1"/>
      <c r="H26" s="1"/>
    </row>
    <row r="27" spans="1:15" ht="13.5" customHeight="1">
      <c r="A27" s="1"/>
      <c r="B27" s="1"/>
      <c r="C27" s="1"/>
      <c r="D27" s="1"/>
      <c r="E27" s="1"/>
      <c r="F27" s="1"/>
      <c r="G27" s="1"/>
      <c r="H27" s="1"/>
    </row>
    <row r="28" spans="1:15" ht="24.45" customHeight="1" thickBot="1">
      <c r="A28" s="1"/>
      <c r="B28" s="1"/>
      <c r="C28" s="1"/>
      <c r="D28" s="1"/>
      <c r="E28" s="1"/>
      <c r="F28" s="1"/>
      <c r="G28" s="1"/>
      <c r="H28" s="1"/>
    </row>
    <row r="29" spans="1:15" ht="25.2" customHeight="1" thickBot="1">
      <c r="A29" s="1"/>
      <c r="B29" s="1"/>
      <c r="C29" s="1"/>
      <c r="D29" s="1"/>
      <c r="E29" s="1"/>
      <c r="F29" s="1"/>
      <c r="G29" s="1"/>
      <c r="H29" s="1"/>
      <c r="N29" s="57" t="s">
        <v>57</v>
      </c>
      <c r="O29" s="58">
        <f>B3</f>
        <v>0</v>
      </c>
    </row>
    <row r="30" spans="1:15" ht="25.2" customHeight="1" thickBot="1">
      <c r="A30" s="1"/>
      <c r="B30" s="1"/>
      <c r="C30" s="1"/>
      <c r="D30" s="1"/>
      <c r="E30" s="1"/>
      <c r="F30" s="1"/>
      <c r="G30" s="1"/>
      <c r="H30" s="1"/>
      <c r="N30" s="57" t="s">
        <v>58</v>
      </c>
      <c r="O30" s="58"/>
    </row>
    <row r="31" spans="1:15" ht="16.8" thickBot="1">
      <c r="A31" s="1"/>
      <c r="B31" s="1"/>
      <c r="C31" s="1"/>
      <c r="D31" s="1"/>
      <c r="E31" s="1"/>
      <c r="F31" s="1"/>
      <c r="G31" s="1"/>
      <c r="H31" s="1"/>
      <c r="N31" s="57" t="s">
        <v>59</v>
      </c>
      <c r="O31" s="59">
        <f>B5</f>
        <v>0</v>
      </c>
    </row>
    <row r="32" spans="1:15" ht="16.8" thickBot="1">
      <c r="N32" s="57" t="s">
        <v>60</v>
      </c>
      <c r="O32" s="59">
        <f>B9</f>
        <v>0</v>
      </c>
    </row>
  </sheetData>
  <sheetProtection sheet="1" objects="1" scenarios="1"/>
  <mergeCells count="24">
    <mergeCell ref="G16:H16"/>
    <mergeCell ref="B6:H6"/>
    <mergeCell ref="A1:H1"/>
    <mergeCell ref="A2:B2"/>
    <mergeCell ref="B3:H4"/>
    <mergeCell ref="B5:E5"/>
    <mergeCell ref="F5:H5"/>
    <mergeCell ref="A3:A4"/>
    <mergeCell ref="G17:H17"/>
    <mergeCell ref="A18:B18"/>
    <mergeCell ref="C18:E18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G12:H12"/>
    <mergeCell ref="G13:H13"/>
    <mergeCell ref="G14:H14"/>
    <mergeCell ref="G15:H15"/>
  </mergeCells>
  <phoneticPr fontId="2"/>
  <dataValidations count="3">
    <dataValidation imeMode="fullKatakana" allowBlank="1" showInputMessage="1" showErrorMessage="1" sqref="C12:C17" xr:uid="{00000000-0002-0000-0100-000000000000}"/>
    <dataValidation imeMode="off" allowBlank="1" showInputMessage="1" showErrorMessage="1" sqref="D11:E17" xr:uid="{4CA52F88-86BE-4B37-935D-6C67BBEC7518}"/>
    <dataValidation type="list" allowBlank="1" showInputMessage="1" showErrorMessage="1" sqref="B3:H4" xr:uid="{00000000-0002-0000-0100-000002000000}">
      <formula1>$K$2:$K$4</formula1>
    </dataValidation>
  </dataValidations>
  <pageMargins left="0.7" right="0.7" top="0.75" bottom="0.75" header="0.3" footer="0.3"/>
  <pageSetup paperSize="9" scale="91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F8CD-9025-4FED-ABCB-FC8F55D9D18E}">
  <dimension ref="A1:O32"/>
  <sheetViews>
    <sheetView showGridLines="0" zoomScale="80" zoomScaleNormal="80" zoomScaleSheetLayoutView="90" workbookViewId="0">
      <selection sqref="A1:H1"/>
    </sheetView>
  </sheetViews>
  <sheetFormatPr defaultRowHeight="13.2"/>
  <cols>
    <col min="1" max="1" width="11.6640625" customWidth="1"/>
    <col min="2" max="2" width="23.77734375" customWidth="1"/>
    <col min="3" max="3" width="20.109375" customWidth="1"/>
    <col min="4" max="4" width="8.77734375" customWidth="1"/>
    <col min="5" max="5" width="8.8867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  <col min="14" max="14" width="12.33203125" customWidth="1"/>
    <col min="15" max="15" width="26.88671875" customWidth="1"/>
  </cols>
  <sheetData>
    <row r="1" spans="1:11" ht="34.5" customHeight="1">
      <c r="A1" s="132" t="s">
        <v>68</v>
      </c>
      <c r="B1" s="132"/>
      <c r="C1" s="132"/>
      <c r="D1" s="132"/>
      <c r="E1" s="132"/>
      <c r="F1" s="132"/>
      <c r="G1" s="132"/>
      <c r="H1" s="132"/>
    </row>
    <row r="2" spans="1:11" ht="24" customHeight="1" thickBot="1">
      <c r="A2" s="126"/>
      <c r="B2" s="126"/>
      <c r="C2" s="8"/>
      <c r="D2" s="8"/>
      <c r="K2" t="s">
        <v>28</v>
      </c>
    </row>
    <row r="3" spans="1:11" ht="18.75" customHeight="1">
      <c r="A3" s="145" t="s">
        <v>12</v>
      </c>
      <c r="B3" s="137"/>
      <c r="C3" s="138"/>
      <c r="D3" s="138"/>
      <c r="E3" s="138"/>
      <c r="F3" s="138"/>
      <c r="G3" s="138"/>
      <c r="H3" s="139"/>
      <c r="K3" t="s">
        <v>30</v>
      </c>
    </row>
    <row r="4" spans="1:11" ht="18.75" customHeight="1">
      <c r="A4" s="146"/>
      <c r="B4" s="140"/>
      <c r="C4" s="141"/>
      <c r="D4" s="141"/>
      <c r="E4" s="141"/>
      <c r="F4" s="141"/>
      <c r="G4" s="141"/>
      <c r="H4" s="142"/>
      <c r="K4" t="s">
        <v>32</v>
      </c>
    </row>
    <row r="5" spans="1:11" ht="48" customHeight="1">
      <c r="A5" s="3" t="s">
        <v>3</v>
      </c>
      <c r="B5" s="156"/>
      <c r="C5" s="157"/>
      <c r="D5" s="157"/>
      <c r="E5" s="158"/>
      <c r="F5" s="153" t="s">
        <v>13</v>
      </c>
      <c r="G5" s="154"/>
      <c r="H5" s="155"/>
    </row>
    <row r="6" spans="1:11" ht="53.25" customHeight="1">
      <c r="A6" s="3" t="s">
        <v>2</v>
      </c>
      <c r="B6" s="159"/>
      <c r="C6" s="160"/>
      <c r="D6" s="160"/>
      <c r="E6" s="160"/>
      <c r="F6" s="160"/>
      <c r="G6" s="160"/>
      <c r="H6" s="161"/>
    </row>
    <row r="7" spans="1:11" ht="38.25" customHeight="1">
      <c r="A7" s="49" t="s">
        <v>4</v>
      </c>
      <c r="B7" s="150"/>
      <c r="C7" s="151"/>
      <c r="D7" s="151"/>
      <c r="E7" s="151"/>
      <c r="F7" s="151"/>
      <c r="G7" s="151"/>
      <c r="H7" s="152"/>
    </row>
    <row r="8" spans="1:11" ht="32.25" customHeight="1">
      <c r="A8" s="3" t="s">
        <v>1</v>
      </c>
      <c r="B8" s="127"/>
      <c r="C8" s="128"/>
      <c r="D8" s="128"/>
      <c r="E8" s="129"/>
      <c r="F8" s="162" t="s">
        <v>14</v>
      </c>
      <c r="G8" s="163"/>
      <c r="H8" s="164"/>
    </row>
    <row r="9" spans="1:11" ht="32.25" customHeight="1">
      <c r="A9" s="4" t="s">
        <v>5</v>
      </c>
      <c r="B9" s="127"/>
      <c r="C9" s="128"/>
      <c r="D9" s="128"/>
      <c r="E9" s="129"/>
      <c r="F9" s="165"/>
      <c r="G9" s="166"/>
      <c r="H9" s="167"/>
    </row>
    <row r="10" spans="1:11" ht="15" customHeight="1">
      <c r="A10" s="133" t="s">
        <v>6</v>
      </c>
      <c r="B10" s="130" t="s">
        <v>16</v>
      </c>
      <c r="C10" s="143" t="s">
        <v>63</v>
      </c>
      <c r="D10" s="9" t="s">
        <v>40</v>
      </c>
      <c r="E10" s="9" t="s">
        <v>41</v>
      </c>
      <c r="F10" s="135" t="s">
        <v>56</v>
      </c>
      <c r="G10" s="170" t="s">
        <v>71</v>
      </c>
      <c r="H10" s="171"/>
    </row>
    <row r="11" spans="1:11" ht="23.25" customHeight="1">
      <c r="A11" s="134"/>
      <c r="B11" s="131"/>
      <c r="C11" s="144"/>
      <c r="D11" s="50">
        <v>1994</v>
      </c>
      <c r="E11" s="10" t="s">
        <v>42</v>
      </c>
      <c r="F11" s="136"/>
      <c r="G11" s="172"/>
      <c r="H11" s="173"/>
    </row>
    <row r="12" spans="1:11" ht="49.5" customHeight="1">
      <c r="A12" s="49" t="s">
        <v>7</v>
      </c>
      <c r="B12" s="75"/>
      <c r="C12" s="76"/>
      <c r="D12" s="77"/>
      <c r="E12" s="78"/>
      <c r="F12" s="79"/>
      <c r="G12" s="174"/>
      <c r="H12" s="175"/>
      <c r="J12" s="47"/>
    </row>
    <row r="13" spans="1:11" ht="49.5" customHeight="1">
      <c r="A13" s="49" t="s">
        <v>8</v>
      </c>
      <c r="B13" s="75"/>
      <c r="C13" s="76"/>
      <c r="D13" s="77"/>
      <c r="E13" s="78"/>
      <c r="F13" s="79"/>
      <c r="G13" s="174"/>
      <c r="H13" s="175"/>
    </row>
    <row r="14" spans="1:11" ht="49.5" customHeight="1">
      <c r="A14" s="49" t="s">
        <v>9</v>
      </c>
      <c r="B14" s="75"/>
      <c r="C14" s="76"/>
      <c r="D14" s="77"/>
      <c r="E14" s="78"/>
      <c r="F14" s="79"/>
      <c r="G14" s="174"/>
      <c r="H14" s="175"/>
    </row>
    <row r="15" spans="1:11" ht="49.5" customHeight="1">
      <c r="A15" s="49" t="s">
        <v>10</v>
      </c>
      <c r="B15" s="75"/>
      <c r="C15" s="76"/>
      <c r="D15" s="77"/>
      <c r="E15" s="78"/>
      <c r="F15" s="79"/>
      <c r="G15" s="174"/>
      <c r="H15" s="175"/>
    </row>
    <row r="16" spans="1:11" ht="49.5" customHeight="1">
      <c r="A16" s="94" t="s">
        <v>11</v>
      </c>
      <c r="B16" s="75"/>
      <c r="C16" s="76"/>
      <c r="D16" s="77"/>
      <c r="E16" s="78"/>
      <c r="F16" s="79"/>
      <c r="G16" s="174"/>
      <c r="H16" s="175"/>
    </row>
    <row r="17" spans="1:15" ht="49.5" customHeight="1" thickBot="1">
      <c r="A17" s="94" t="s">
        <v>11</v>
      </c>
      <c r="B17" s="75"/>
      <c r="C17" s="76"/>
      <c r="D17" s="77"/>
      <c r="E17" s="78"/>
      <c r="F17" s="79"/>
      <c r="G17" s="176"/>
      <c r="H17" s="177"/>
    </row>
    <row r="18" spans="1:15" ht="52.5" customHeight="1" thickBot="1">
      <c r="A18" s="168"/>
      <c r="B18" s="169"/>
      <c r="C18" s="147"/>
      <c r="D18" s="148"/>
      <c r="E18" s="149"/>
      <c r="F18" s="6" t="s">
        <v>15</v>
      </c>
      <c r="G18" s="51"/>
      <c r="H18" s="5"/>
    </row>
    <row r="19" spans="1:15" ht="6.75" customHeight="1">
      <c r="A19" s="1"/>
      <c r="B19" s="1"/>
      <c r="C19" s="1"/>
      <c r="D19" s="1"/>
      <c r="E19" s="1"/>
      <c r="F19" s="1"/>
      <c r="G19" s="1"/>
      <c r="H19" s="1"/>
    </row>
    <row r="20" spans="1:15" s="2" customFormat="1" ht="14.4">
      <c r="A20" s="2" t="s">
        <v>17</v>
      </c>
      <c r="F20" s="7"/>
      <c r="G20" s="7"/>
      <c r="H20" s="7"/>
    </row>
    <row r="21" spans="1:15" s="2" customFormat="1" ht="14.4">
      <c r="A21" s="2" t="s">
        <v>91</v>
      </c>
      <c r="F21" s="7"/>
      <c r="G21" s="7"/>
      <c r="H21" s="7"/>
    </row>
    <row r="22" spans="1:15" s="2" customFormat="1">
      <c r="A22" s="2" t="s">
        <v>95</v>
      </c>
    </row>
    <row r="23" spans="1:15" ht="14.4">
      <c r="A23" s="2"/>
      <c r="B23" s="2" t="s">
        <v>96</v>
      </c>
      <c r="C23" s="2"/>
      <c r="D23" s="2"/>
      <c r="E23" s="1"/>
      <c r="F23" s="1"/>
      <c r="G23" s="1"/>
      <c r="H23" s="1"/>
    </row>
    <row r="24" spans="1:15" ht="14.4">
      <c r="A24" s="1" t="s">
        <v>94</v>
      </c>
      <c r="B24" s="1"/>
      <c r="C24" s="1"/>
      <c r="D24" s="1"/>
      <c r="E24" s="1"/>
      <c r="F24" s="1"/>
      <c r="G24" s="1"/>
      <c r="H24" s="1"/>
    </row>
    <row r="25" spans="1:15" ht="13.5" customHeight="1">
      <c r="A25" s="1"/>
      <c r="B25" s="1"/>
      <c r="C25" s="1"/>
      <c r="D25" s="1"/>
      <c r="E25" s="1"/>
      <c r="F25" s="1"/>
      <c r="G25" s="1"/>
      <c r="H25" s="1"/>
    </row>
    <row r="26" spans="1:15" ht="13.5" customHeight="1">
      <c r="A26" s="1"/>
      <c r="B26" s="1"/>
      <c r="C26" s="1"/>
      <c r="D26" s="1"/>
      <c r="E26" s="1"/>
      <c r="F26" s="1"/>
      <c r="G26" s="1"/>
      <c r="H26" s="1"/>
    </row>
    <row r="27" spans="1:15" ht="13.5" customHeight="1">
      <c r="A27" s="1"/>
      <c r="B27" s="1"/>
      <c r="C27" s="1"/>
      <c r="D27" s="1"/>
      <c r="E27" s="1"/>
      <c r="F27" s="1"/>
      <c r="G27" s="1"/>
      <c r="H27" s="1"/>
    </row>
    <row r="28" spans="1:15" ht="24.45" customHeight="1" thickBot="1">
      <c r="A28" s="1"/>
      <c r="B28" s="1"/>
      <c r="C28" s="1"/>
      <c r="D28" s="1"/>
      <c r="E28" s="1"/>
      <c r="F28" s="1"/>
      <c r="G28" s="1"/>
      <c r="H28" s="1"/>
    </row>
    <row r="29" spans="1:15" ht="25.2" customHeight="1" thickBot="1">
      <c r="A29" s="1"/>
      <c r="B29" s="1"/>
      <c r="C29" s="1"/>
      <c r="D29" s="1"/>
      <c r="E29" s="1"/>
      <c r="F29" s="1"/>
      <c r="G29" s="1"/>
      <c r="H29" s="1"/>
      <c r="N29" s="57" t="s">
        <v>57</v>
      </c>
      <c r="O29" s="58">
        <f>B3</f>
        <v>0</v>
      </c>
    </row>
    <row r="30" spans="1:15" ht="25.2" customHeight="1" thickBot="1">
      <c r="A30" s="1"/>
      <c r="B30" s="1"/>
      <c r="C30" s="1"/>
      <c r="D30" s="1"/>
      <c r="E30" s="1"/>
      <c r="F30" s="1"/>
      <c r="G30" s="1"/>
      <c r="H30" s="1"/>
      <c r="N30" s="57" t="s">
        <v>58</v>
      </c>
      <c r="O30" s="58"/>
    </row>
    <row r="31" spans="1:15" ht="25.2" customHeight="1" thickBot="1">
      <c r="A31" s="1"/>
      <c r="B31" s="1"/>
      <c r="C31" s="1"/>
      <c r="D31" s="1"/>
      <c r="E31" s="1"/>
      <c r="F31" s="1"/>
      <c r="G31" s="1"/>
      <c r="H31" s="1"/>
      <c r="N31" s="57" t="s">
        <v>3</v>
      </c>
      <c r="O31" s="59">
        <f>B5</f>
        <v>0</v>
      </c>
    </row>
    <row r="32" spans="1:15" ht="25.2" customHeight="1" thickBot="1">
      <c r="N32" s="57" t="s">
        <v>60</v>
      </c>
      <c r="O32" s="59">
        <f>B9</f>
        <v>0</v>
      </c>
    </row>
  </sheetData>
  <sheetProtection sheet="1" objects="1" scenarios="1"/>
  <mergeCells count="24">
    <mergeCell ref="G14:H14"/>
    <mergeCell ref="G15:H15"/>
    <mergeCell ref="A1:H1"/>
    <mergeCell ref="A2:B2"/>
    <mergeCell ref="A3:A4"/>
    <mergeCell ref="B3:H4"/>
    <mergeCell ref="B5:E5"/>
    <mergeCell ref="F5:H5"/>
    <mergeCell ref="G16:H16"/>
    <mergeCell ref="G17:H17"/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G12:H12"/>
    <mergeCell ref="G13:H13"/>
  </mergeCells>
  <phoneticPr fontId="2"/>
  <dataValidations count="3">
    <dataValidation type="list" allowBlank="1" showInputMessage="1" showErrorMessage="1" sqref="B3:H4" xr:uid="{FA91923E-464B-4EE4-BF04-471AC1457EA3}">
      <formula1>$K$2:$K$4</formula1>
    </dataValidation>
    <dataValidation imeMode="fullKatakana" allowBlank="1" showInputMessage="1" showErrorMessage="1" sqref="C12:C17" xr:uid="{3722DA31-E548-4BE4-8B5F-E88ADC546D09}"/>
    <dataValidation imeMode="off" allowBlank="1" showInputMessage="1" showErrorMessage="1" sqref="D11:E17" xr:uid="{22B21307-0BAF-4C4E-9D82-EAC6E5A8C381}"/>
  </dataValidations>
  <printOptions horizontalCentered="1"/>
  <pageMargins left="0.7" right="0.7" top="0.75" bottom="0.75" header="0.3" footer="0.3"/>
  <pageSetup paperSize="9" scale="85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F920-8894-4B40-9B70-FF8CC0D78BEF}">
  <dimension ref="A1:O32"/>
  <sheetViews>
    <sheetView showGridLines="0" zoomScale="80" zoomScaleNormal="80" zoomScaleSheetLayoutView="96" workbookViewId="0">
      <selection sqref="A1:H1"/>
    </sheetView>
  </sheetViews>
  <sheetFormatPr defaultRowHeight="13.2"/>
  <cols>
    <col min="1" max="1" width="11.6640625" customWidth="1"/>
    <col min="2" max="2" width="23.77734375" customWidth="1"/>
    <col min="3" max="3" width="20.109375" customWidth="1"/>
    <col min="4" max="4" width="8.77734375" customWidth="1"/>
    <col min="5" max="5" width="8.8867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  <col min="14" max="14" width="12.33203125" customWidth="1"/>
    <col min="15" max="15" width="26.88671875" customWidth="1"/>
  </cols>
  <sheetData>
    <row r="1" spans="1:11" ht="34.5" customHeight="1">
      <c r="A1" s="189" t="s">
        <v>69</v>
      </c>
      <c r="B1" s="189"/>
      <c r="C1" s="189"/>
      <c r="D1" s="189"/>
      <c r="E1" s="189"/>
      <c r="F1" s="189"/>
      <c r="G1" s="189"/>
      <c r="H1" s="189"/>
    </row>
    <row r="2" spans="1:11" ht="24" customHeight="1" thickBot="1">
      <c r="A2" s="126"/>
      <c r="B2" s="126"/>
      <c r="C2" s="8"/>
      <c r="D2" s="8"/>
      <c r="K2" t="s">
        <v>28</v>
      </c>
    </row>
    <row r="3" spans="1:11" ht="18.75" customHeight="1">
      <c r="A3" s="145" t="s">
        <v>12</v>
      </c>
      <c r="B3" s="137"/>
      <c r="C3" s="138"/>
      <c r="D3" s="138"/>
      <c r="E3" s="138"/>
      <c r="F3" s="138"/>
      <c r="G3" s="138"/>
      <c r="H3" s="139"/>
      <c r="K3" t="s">
        <v>30</v>
      </c>
    </row>
    <row r="4" spans="1:11" ht="18.75" customHeight="1">
      <c r="A4" s="146"/>
      <c r="B4" s="140"/>
      <c r="C4" s="141"/>
      <c r="D4" s="141"/>
      <c r="E4" s="141"/>
      <c r="F4" s="141"/>
      <c r="G4" s="141"/>
      <c r="H4" s="142"/>
      <c r="K4" t="s">
        <v>32</v>
      </c>
    </row>
    <row r="5" spans="1:11" ht="48" customHeight="1">
      <c r="A5" s="3" t="s">
        <v>3</v>
      </c>
      <c r="B5" s="190"/>
      <c r="C5" s="191"/>
      <c r="D5" s="191"/>
      <c r="E5" s="192"/>
      <c r="F5" s="153" t="s">
        <v>13</v>
      </c>
      <c r="G5" s="154"/>
      <c r="H5" s="155"/>
    </row>
    <row r="6" spans="1:11" ht="53.25" customHeight="1">
      <c r="A6" s="3" t="s">
        <v>2</v>
      </c>
      <c r="B6" s="186"/>
      <c r="C6" s="187"/>
      <c r="D6" s="187"/>
      <c r="E6" s="187"/>
      <c r="F6" s="187"/>
      <c r="G6" s="187"/>
      <c r="H6" s="188"/>
    </row>
    <row r="7" spans="1:11" ht="41.25" customHeight="1">
      <c r="A7" s="49" t="s">
        <v>4</v>
      </c>
      <c r="B7" s="181"/>
      <c r="C7" s="182"/>
      <c r="D7" s="182"/>
      <c r="E7" s="182"/>
      <c r="F7" s="182"/>
      <c r="G7" s="182"/>
      <c r="H7" s="183"/>
    </row>
    <row r="8" spans="1:11" ht="32.25" customHeight="1">
      <c r="A8" s="3" t="s">
        <v>1</v>
      </c>
      <c r="B8" s="174"/>
      <c r="C8" s="184"/>
      <c r="D8" s="184"/>
      <c r="E8" s="185"/>
      <c r="F8" s="162" t="s">
        <v>14</v>
      </c>
      <c r="G8" s="163"/>
      <c r="H8" s="164"/>
    </row>
    <row r="9" spans="1:11" ht="32.25" customHeight="1">
      <c r="A9" s="4" t="s">
        <v>5</v>
      </c>
      <c r="B9" s="174"/>
      <c r="C9" s="184"/>
      <c r="D9" s="184"/>
      <c r="E9" s="185"/>
      <c r="F9" s="165"/>
      <c r="G9" s="166"/>
      <c r="H9" s="167"/>
    </row>
    <row r="10" spans="1:11" ht="15" customHeight="1">
      <c r="A10" s="133" t="s">
        <v>6</v>
      </c>
      <c r="B10" s="130" t="s">
        <v>16</v>
      </c>
      <c r="C10" s="143" t="s">
        <v>63</v>
      </c>
      <c r="D10" s="9" t="s">
        <v>40</v>
      </c>
      <c r="E10" s="9" t="s">
        <v>41</v>
      </c>
      <c r="F10" s="135" t="s">
        <v>56</v>
      </c>
      <c r="G10" s="170" t="s">
        <v>71</v>
      </c>
      <c r="H10" s="171"/>
    </row>
    <row r="11" spans="1:11" ht="18" customHeight="1">
      <c r="A11" s="134"/>
      <c r="B11" s="131"/>
      <c r="C11" s="144"/>
      <c r="D11" s="50">
        <v>1994</v>
      </c>
      <c r="E11" s="10" t="s">
        <v>42</v>
      </c>
      <c r="F11" s="136"/>
      <c r="G11" s="172"/>
      <c r="H11" s="173"/>
    </row>
    <row r="12" spans="1:11" ht="49.5" customHeight="1">
      <c r="A12" s="49" t="s">
        <v>7</v>
      </c>
      <c r="B12" s="75"/>
      <c r="C12" s="76"/>
      <c r="D12" s="77"/>
      <c r="E12" s="78"/>
      <c r="F12" s="79"/>
      <c r="G12" s="174"/>
      <c r="H12" s="175"/>
      <c r="J12" s="47"/>
    </row>
    <row r="13" spans="1:11" ht="49.5" customHeight="1">
      <c r="A13" s="49" t="s">
        <v>8</v>
      </c>
      <c r="B13" s="75"/>
      <c r="C13" s="76"/>
      <c r="D13" s="77"/>
      <c r="E13" s="78"/>
      <c r="F13" s="79"/>
      <c r="G13" s="174"/>
      <c r="H13" s="175"/>
    </row>
    <row r="14" spans="1:11" ht="49.5" customHeight="1">
      <c r="A14" s="49" t="s">
        <v>9</v>
      </c>
      <c r="B14" s="75"/>
      <c r="C14" s="76"/>
      <c r="D14" s="77"/>
      <c r="E14" s="78"/>
      <c r="F14" s="79"/>
      <c r="G14" s="174"/>
      <c r="H14" s="175"/>
    </row>
    <row r="15" spans="1:11" ht="49.5" customHeight="1">
      <c r="A15" s="49" t="s">
        <v>10</v>
      </c>
      <c r="B15" s="75"/>
      <c r="C15" s="76"/>
      <c r="D15" s="77"/>
      <c r="E15" s="78"/>
      <c r="F15" s="79"/>
      <c r="G15" s="174"/>
      <c r="H15" s="175"/>
    </row>
    <row r="16" spans="1:11" ht="49.5" customHeight="1">
      <c r="A16" s="94" t="s">
        <v>11</v>
      </c>
      <c r="B16" s="75"/>
      <c r="C16" s="76"/>
      <c r="D16" s="77"/>
      <c r="E16" s="78"/>
      <c r="F16" s="79"/>
      <c r="G16" s="174"/>
      <c r="H16" s="175"/>
    </row>
    <row r="17" spans="1:15" ht="49.5" customHeight="1" thickBot="1">
      <c r="A17" s="94" t="s">
        <v>11</v>
      </c>
      <c r="B17" s="75"/>
      <c r="C17" s="76"/>
      <c r="D17" s="77"/>
      <c r="E17" s="78"/>
      <c r="F17" s="79"/>
      <c r="G17" s="176"/>
      <c r="H17" s="177"/>
    </row>
    <row r="18" spans="1:15" ht="52.5" customHeight="1" thickBot="1">
      <c r="A18" s="168"/>
      <c r="B18" s="169"/>
      <c r="C18" s="178"/>
      <c r="D18" s="179"/>
      <c r="E18" s="180"/>
      <c r="F18" s="6" t="s">
        <v>15</v>
      </c>
      <c r="G18" s="51"/>
      <c r="H18" s="5"/>
    </row>
    <row r="19" spans="1:15" ht="6.75" customHeight="1">
      <c r="A19" s="1"/>
      <c r="B19" s="1"/>
      <c r="C19" s="1"/>
      <c r="D19" s="1"/>
      <c r="E19" s="1"/>
      <c r="F19" s="1"/>
      <c r="G19" s="1"/>
      <c r="H19" s="1"/>
    </row>
    <row r="20" spans="1:15" s="2" customFormat="1" ht="14.4">
      <c r="A20" s="2" t="s">
        <v>17</v>
      </c>
      <c r="F20" s="7"/>
      <c r="G20" s="7"/>
      <c r="H20" s="7"/>
    </row>
    <row r="21" spans="1:15" s="2" customFormat="1" ht="14.4">
      <c r="A21" s="2" t="s">
        <v>91</v>
      </c>
      <c r="F21" s="7"/>
      <c r="G21" s="7"/>
      <c r="H21" s="7"/>
    </row>
    <row r="22" spans="1:15" s="2" customFormat="1">
      <c r="A22" s="2" t="s">
        <v>95</v>
      </c>
    </row>
    <row r="23" spans="1:15" ht="14.4">
      <c r="A23" s="2"/>
      <c r="B23" s="2" t="s">
        <v>96</v>
      </c>
      <c r="C23" s="2"/>
      <c r="D23" s="2"/>
      <c r="E23" s="1"/>
      <c r="F23" s="1"/>
      <c r="G23" s="1"/>
      <c r="H23" s="1"/>
    </row>
    <row r="24" spans="1:15" ht="14.4">
      <c r="A24" s="1" t="s">
        <v>94</v>
      </c>
      <c r="B24" s="1"/>
      <c r="C24" s="1"/>
      <c r="D24" s="1"/>
      <c r="E24" s="1"/>
      <c r="F24" s="1"/>
      <c r="G24" s="1"/>
      <c r="H24" s="1"/>
    </row>
    <row r="25" spans="1:15" ht="13.5" customHeight="1">
      <c r="A25" s="1"/>
      <c r="B25" s="1"/>
      <c r="C25" s="1"/>
      <c r="D25" s="1"/>
      <c r="E25" s="1"/>
      <c r="F25" s="1"/>
      <c r="G25" s="1"/>
      <c r="H25" s="1"/>
    </row>
    <row r="26" spans="1:15" ht="13.5" customHeight="1">
      <c r="A26" s="1"/>
      <c r="B26" s="1"/>
      <c r="C26" s="1"/>
      <c r="D26" s="1"/>
      <c r="E26" s="1"/>
      <c r="F26" s="1"/>
      <c r="G26" s="1"/>
      <c r="H26" s="1"/>
    </row>
    <row r="27" spans="1:15" ht="13.5" customHeight="1">
      <c r="A27" s="1"/>
      <c r="B27" s="1"/>
      <c r="C27" s="1"/>
      <c r="D27" s="1"/>
      <c r="E27" s="1"/>
      <c r="F27" s="1"/>
      <c r="G27" s="1"/>
      <c r="H27" s="1"/>
    </row>
    <row r="28" spans="1:15" ht="24.45" customHeight="1" thickBot="1">
      <c r="A28" s="1"/>
      <c r="B28" s="1"/>
      <c r="C28" s="1"/>
      <c r="D28" s="1"/>
      <c r="E28" s="1"/>
      <c r="F28" s="1"/>
      <c r="G28" s="1"/>
      <c r="H28" s="1"/>
    </row>
    <row r="29" spans="1:15" ht="25.2" customHeight="1" thickBot="1">
      <c r="A29" s="1"/>
      <c r="B29" s="1"/>
      <c r="C29" s="1"/>
      <c r="D29" s="1"/>
      <c r="E29" s="1"/>
      <c r="F29" s="1"/>
      <c r="G29" s="1"/>
      <c r="H29" s="1"/>
      <c r="N29" s="57" t="s">
        <v>57</v>
      </c>
      <c r="O29" s="58">
        <f>B3</f>
        <v>0</v>
      </c>
    </row>
    <row r="30" spans="1:15" ht="25.2" customHeight="1" thickBot="1">
      <c r="A30" s="1"/>
      <c r="B30" s="1"/>
      <c r="C30" s="1"/>
      <c r="D30" s="1"/>
      <c r="E30" s="1"/>
      <c r="F30" s="1"/>
      <c r="G30" s="1"/>
      <c r="H30" s="1"/>
      <c r="N30" s="57" t="s">
        <v>58</v>
      </c>
      <c r="O30" s="58"/>
    </row>
    <row r="31" spans="1:15" ht="16.8" thickBot="1">
      <c r="A31" s="1"/>
      <c r="B31" s="1"/>
      <c r="C31" s="1"/>
      <c r="D31" s="1"/>
      <c r="E31" s="1"/>
      <c r="F31" s="1"/>
      <c r="G31" s="1"/>
      <c r="H31" s="1"/>
      <c r="N31" s="57" t="s">
        <v>3</v>
      </c>
      <c r="O31" s="59">
        <f>B5</f>
        <v>0</v>
      </c>
    </row>
    <row r="32" spans="1:15" ht="16.8" thickBot="1">
      <c r="N32" s="57" t="s">
        <v>60</v>
      </c>
      <c r="O32" s="59">
        <f>B9</f>
        <v>0</v>
      </c>
    </row>
  </sheetData>
  <sheetProtection sheet="1" objects="1" scenarios="1"/>
  <mergeCells count="24">
    <mergeCell ref="G14:H14"/>
    <mergeCell ref="G15:H15"/>
    <mergeCell ref="A1:H1"/>
    <mergeCell ref="A2:B2"/>
    <mergeCell ref="A3:A4"/>
    <mergeCell ref="B3:H4"/>
    <mergeCell ref="B5:E5"/>
    <mergeCell ref="F5:H5"/>
    <mergeCell ref="G16:H16"/>
    <mergeCell ref="G17:H17"/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G12:H12"/>
    <mergeCell ref="G13:H13"/>
  </mergeCells>
  <phoneticPr fontId="2"/>
  <dataValidations count="3">
    <dataValidation type="list" allowBlank="1" showInputMessage="1" showErrorMessage="1" sqref="B3:H4" xr:uid="{03A64F62-B70F-4DEC-BEC1-47A2CAF1B9EC}">
      <formula1>$K$2:$K$4</formula1>
    </dataValidation>
    <dataValidation imeMode="off" allowBlank="1" showInputMessage="1" showErrorMessage="1" sqref="D11:E17" xr:uid="{6A169012-426B-455C-8102-37CAD99C33EA}"/>
    <dataValidation imeMode="fullKatakana" allowBlank="1" showInputMessage="1" showErrorMessage="1" sqref="C12:C17" xr:uid="{715CCC06-0361-4E44-BA94-7C3988ED2B2E}"/>
  </dataValidations>
  <pageMargins left="0.7" right="0.7" top="0.75" bottom="0.75" header="0.3" footer="0.3"/>
  <pageSetup paperSize="9" scale="91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229B-5EA6-4BD3-B011-77430BF79E4E}">
  <dimension ref="A1:O31"/>
  <sheetViews>
    <sheetView showGridLines="0" zoomScale="80" zoomScaleNormal="80" zoomScaleSheetLayoutView="100" workbookViewId="0">
      <selection sqref="A1:H1"/>
    </sheetView>
  </sheetViews>
  <sheetFormatPr defaultRowHeight="13.2"/>
  <cols>
    <col min="1" max="1" width="11.6640625" customWidth="1"/>
    <col min="2" max="2" width="23.77734375" customWidth="1"/>
    <col min="3" max="3" width="20.109375" customWidth="1"/>
    <col min="4" max="4" width="8.77734375" customWidth="1"/>
    <col min="5" max="5" width="8.8867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  <col min="14" max="14" width="12.33203125" customWidth="1"/>
    <col min="15" max="15" width="26.88671875" customWidth="1"/>
  </cols>
  <sheetData>
    <row r="1" spans="1:11" ht="34.5" customHeight="1">
      <c r="A1" s="189" t="s">
        <v>70</v>
      </c>
      <c r="B1" s="189"/>
      <c r="C1" s="189"/>
      <c r="D1" s="189"/>
      <c r="E1" s="189"/>
      <c r="F1" s="189"/>
      <c r="G1" s="189"/>
      <c r="H1" s="189"/>
    </row>
    <row r="2" spans="1:11" ht="24" customHeight="1" thickBot="1">
      <c r="A2" s="126"/>
      <c r="B2" s="126"/>
      <c r="C2" s="8"/>
      <c r="D2" s="8"/>
    </row>
    <row r="3" spans="1:11" ht="18.75" customHeight="1">
      <c r="A3" s="145" t="s">
        <v>12</v>
      </c>
      <c r="B3" s="137"/>
      <c r="C3" s="138"/>
      <c r="D3" s="138"/>
      <c r="E3" s="138"/>
      <c r="F3" s="138"/>
      <c r="G3" s="138"/>
      <c r="H3" s="139"/>
      <c r="K3" t="s">
        <v>62</v>
      </c>
    </row>
    <row r="4" spans="1:11" ht="18.75" customHeight="1">
      <c r="A4" s="146"/>
      <c r="B4" s="140"/>
      <c r="C4" s="141"/>
      <c r="D4" s="141"/>
      <c r="E4" s="141"/>
      <c r="F4" s="141"/>
      <c r="G4" s="141"/>
      <c r="H4" s="142"/>
    </row>
    <row r="5" spans="1:11" ht="48" customHeight="1">
      <c r="A5" s="3" t="s">
        <v>3</v>
      </c>
      <c r="B5" s="190"/>
      <c r="C5" s="191"/>
      <c r="D5" s="191"/>
      <c r="E5" s="192"/>
      <c r="F5" s="153" t="s">
        <v>13</v>
      </c>
      <c r="G5" s="154"/>
      <c r="H5" s="155"/>
    </row>
    <row r="6" spans="1:11" ht="53.25" customHeight="1">
      <c r="A6" s="3" t="s">
        <v>2</v>
      </c>
      <c r="B6" s="186" t="s">
        <v>0</v>
      </c>
      <c r="C6" s="187"/>
      <c r="D6" s="187"/>
      <c r="E6" s="187"/>
      <c r="F6" s="187"/>
      <c r="G6" s="187"/>
      <c r="H6" s="188"/>
    </row>
    <row r="7" spans="1:11" ht="41.25" customHeight="1">
      <c r="A7" s="49" t="s">
        <v>4</v>
      </c>
      <c r="B7" s="181"/>
      <c r="C7" s="182"/>
      <c r="D7" s="182"/>
      <c r="E7" s="182"/>
      <c r="F7" s="182"/>
      <c r="G7" s="182"/>
      <c r="H7" s="183"/>
    </row>
    <row r="8" spans="1:11" ht="32.25" customHeight="1">
      <c r="A8" s="3" t="s">
        <v>1</v>
      </c>
      <c r="B8" s="174"/>
      <c r="C8" s="184"/>
      <c r="D8" s="184"/>
      <c r="E8" s="185"/>
      <c r="F8" s="162" t="s">
        <v>14</v>
      </c>
      <c r="G8" s="163"/>
      <c r="H8" s="164"/>
    </row>
    <row r="9" spans="1:11" ht="32.25" customHeight="1">
      <c r="A9" s="4" t="s">
        <v>5</v>
      </c>
      <c r="B9" s="174"/>
      <c r="C9" s="184"/>
      <c r="D9" s="184"/>
      <c r="E9" s="185"/>
      <c r="F9" s="165"/>
      <c r="G9" s="166"/>
      <c r="H9" s="167"/>
    </row>
    <row r="10" spans="1:11" ht="15" customHeight="1">
      <c r="A10" s="133" t="s">
        <v>6</v>
      </c>
      <c r="B10" s="130" t="s">
        <v>16</v>
      </c>
      <c r="C10" s="143" t="s">
        <v>63</v>
      </c>
      <c r="D10" s="9" t="s">
        <v>40</v>
      </c>
      <c r="E10" s="9" t="s">
        <v>41</v>
      </c>
      <c r="F10" s="135" t="s">
        <v>56</v>
      </c>
      <c r="G10" s="170"/>
      <c r="H10" s="171"/>
    </row>
    <row r="11" spans="1:11" ht="18" customHeight="1">
      <c r="A11" s="134"/>
      <c r="B11" s="131"/>
      <c r="C11" s="144"/>
      <c r="D11" s="50">
        <v>1994</v>
      </c>
      <c r="E11" s="10" t="s">
        <v>42</v>
      </c>
      <c r="F11" s="136"/>
      <c r="G11" s="172"/>
      <c r="H11" s="173"/>
    </row>
    <row r="12" spans="1:11" ht="49.5" customHeight="1">
      <c r="A12" s="49" t="s">
        <v>7</v>
      </c>
      <c r="B12" s="75"/>
      <c r="C12" s="76"/>
      <c r="D12" s="77"/>
      <c r="E12" s="78"/>
      <c r="F12" s="79"/>
      <c r="G12" s="174"/>
      <c r="H12" s="175"/>
      <c r="J12" s="47"/>
    </row>
    <row r="13" spans="1:11" ht="49.5" customHeight="1">
      <c r="A13" s="49" t="s">
        <v>8</v>
      </c>
      <c r="B13" s="75"/>
      <c r="C13" s="76"/>
      <c r="D13" s="77"/>
      <c r="E13" s="78"/>
      <c r="F13" s="79"/>
      <c r="G13" s="174"/>
      <c r="H13" s="175"/>
    </row>
    <row r="14" spans="1:11" ht="49.5" customHeight="1">
      <c r="A14" s="49" t="s">
        <v>9</v>
      </c>
      <c r="B14" s="75"/>
      <c r="C14" s="76"/>
      <c r="D14" s="77"/>
      <c r="E14" s="78"/>
      <c r="F14" s="79"/>
      <c r="G14" s="174"/>
      <c r="H14" s="175"/>
    </row>
    <row r="15" spans="1:11" ht="49.5" customHeight="1">
      <c r="A15" s="49" t="s">
        <v>10</v>
      </c>
      <c r="B15" s="75"/>
      <c r="C15" s="76"/>
      <c r="D15" s="77"/>
      <c r="E15" s="78"/>
      <c r="F15" s="79"/>
      <c r="G15" s="174"/>
      <c r="H15" s="175"/>
    </row>
    <row r="16" spans="1:11" ht="49.5" customHeight="1">
      <c r="A16" s="94" t="s">
        <v>11</v>
      </c>
      <c r="B16" s="75"/>
      <c r="C16" s="76"/>
      <c r="D16" s="77"/>
      <c r="E16" s="78"/>
      <c r="F16" s="79"/>
      <c r="G16" s="174"/>
      <c r="H16" s="175"/>
    </row>
    <row r="17" spans="1:15" ht="49.5" customHeight="1" thickBot="1">
      <c r="A17" s="94" t="s">
        <v>11</v>
      </c>
      <c r="B17" s="75"/>
      <c r="C17" s="76"/>
      <c r="D17" s="77"/>
      <c r="E17" s="78"/>
      <c r="F17" s="79"/>
      <c r="G17" s="176"/>
      <c r="H17" s="177"/>
    </row>
    <row r="18" spans="1:15" ht="52.5" customHeight="1" thickBot="1">
      <c r="A18" s="168"/>
      <c r="B18" s="169"/>
      <c r="C18" s="178"/>
      <c r="D18" s="179"/>
      <c r="E18" s="180"/>
      <c r="F18" s="6" t="s">
        <v>15</v>
      </c>
      <c r="G18" s="51"/>
      <c r="H18" s="5"/>
    </row>
    <row r="19" spans="1:15" ht="6.75" customHeight="1">
      <c r="A19" s="1"/>
      <c r="B19" s="1"/>
      <c r="C19" s="1"/>
      <c r="D19" s="1"/>
      <c r="E19" s="1"/>
      <c r="F19" s="1"/>
      <c r="G19" s="1"/>
      <c r="H19" s="1"/>
    </row>
    <row r="20" spans="1:15" s="2" customFormat="1">
      <c r="A20" s="2" t="s">
        <v>97</v>
      </c>
    </row>
    <row r="21" spans="1:15" ht="14.4">
      <c r="A21" s="2"/>
      <c r="B21" s="2" t="s">
        <v>99</v>
      </c>
      <c r="C21" s="2"/>
      <c r="D21" s="2"/>
      <c r="E21" s="1"/>
      <c r="F21" s="1"/>
      <c r="G21" s="1"/>
      <c r="H21" s="1"/>
    </row>
    <row r="22" spans="1:15" ht="14.4">
      <c r="A22" s="2"/>
      <c r="B22" s="2" t="s">
        <v>98</v>
      </c>
      <c r="C22" s="2"/>
      <c r="D22" s="2"/>
      <c r="E22" s="1"/>
      <c r="F22" s="1"/>
      <c r="G22" s="1"/>
      <c r="H22" s="1"/>
    </row>
    <row r="23" spans="1:15" ht="14.4">
      <c r="A23" s="1" t="s">
        <v>94</v>
      </c>
      <c r="B23" s="1"/>
      <c r="C23" s="1"/>
      <c r="D23" s="1"/>
      <c r="E23" s="1"/>
      <c r="F23" s="1"/>
      <c r="G23" s="1"/>
      <c r="H23" s="1"/>
    </row>
    <row r="24" spans="1:15" s="2" customFormat="1" ht="14.4">
      <c r="F24" s="7"/>
      <c r="G24" s="7"/>
      <c r="H24" s="7"/>
    </row>
    <row r="25" spans="1:15" ht="14.4">
      <c r="A25" s="1"/>
      <c r="B25" s="1"/>
      <c r="C25" s="1"/>
      <c r="D25" s="1"/>
      <c r="E25" s="1"/>
      <c r="F25" s="1"/>
      <c r="G25" s="1"/>
      <c r="H25" s="1"/>
    </row>
    <row r="26" spans="1:15" ht="25.2" customHeight="1">
      <c r="A26" s="1"/>
      <c r="B26" s="1"/>
      <c r="C26" s="1"/>
      <c r="D26" s="1"/>
      <c r="E26" s="1"/>
      <c r="F26" s="1"/>
      <c r="G26" s="1"/>
      <c r="H26" s="1"/>
    </row>
    <row r="27" spans="1:15" ht="25.2" customHeight="1" thickBot="1">
      <c r="A27" s="1"/>
      <c r="B27" s="1"/>
      <c r="C27" s="1"/>
      <c r="D27" s="1"/>
      <c r="E27" s="1"/>
      <c r="F27" s="1"/>
      <c r="G27" s="1"/>
      <c r="H27" s="1"/>
    </row>
    <row r="28" spans="1:15" ht="25.2" customHeight="1" thickBot="1">
      <c r="A28" s="1"/>
      <c r="B28" s="1"/>
      <c r="C28" s="1"/>
      <c r="D28" s="1"/>
      <c r="E28" s="1"/>
      <c r="F28" s="1"/>
      <c r="G28" s="1"/>
      <c r="H28" s="1"/>
      <c r="N28" s="57" t="s">
        <v>57</v>
      </c>
      <c r="O28" s="58">
        <f>B3</f>
        <v>0</v>
      </c>
    </row>
    <row r="29" spans="1:15" ht="25.2" customHeight="1" thickBot="1">
      <c r="A29" s="1"/>
      <c r="B29" s="1"/>
      <c r="C29" s="1"/>
      <c r="D29" s="1"/>
      <c r="E29" s="1"/>
      <c r="F29" s="1"/>
      <c r="G29" s="1"/>
      <c r="H29" s="1"/>
      <c r="N29" s="57" t="s">
        <v>58</v>
      </c>
      <c r="O29" s="58"/>
    </row>
    <row r="30" spans="1:15" ht="16.8" thickBot="1">
      <c r="A30" s="1"/>
      <c r="B30" s="1"/>
      <c r="C30" s="1"/>
      <c r="D30" s="1"/>
      <c r="E30" s="1"/>
      <c r="F30" s="1"/>
      <c r="G30" s="1"/>
      <c r="H30" s="1"/>
      <c r="N30" s="57" t="s">
        <v>3</v>
      </c>
      <c r="O30" s="59">
        <f>B5</f>
        <v>0</v>
      </c>
    </row>
    <row r="31" spans="1:15" ht="16.8" thickBot="1">
      <c r="N31" s="57" t="s">
        <v>60</v>
      </c>
      <c r="O31" s="59">
        <f>B9</f>
        <v>0</v>
      </c>
    </row>
  </sheetData>
  <sheetProtection sheet="1" objects="1" scenarios="1"/>
  <mergeCells count="24">
    <mergeCell ref="G14:H14"/>
    <mergeCell ref="G15:H15"/>
    <mergeCell ref="A1:H1"/>
    <mergeCell ref="A2:B2"/>
    <mergeCell ref="A3:A4"/>
    <mergeCell ref="B3:H4"/>
    <mergeCell ref="B5:E5"/>
    <mergeCell ref="F5:H5"/>
    <mergeCell ref="G16:H16"/>
    <mergeCell ref="G17:H17"/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G12:H12"/>
    <mergeCell ref="G13:H13"/>
  </mergeCells>
  <phoneticPr fontId="2"/>
  <dataValidations disablePrompts="1" count="3">
    <dataValidation imeMode="fullKatakana" allowBlank="1" showInputMessage="1" showErrorMessage="1" sqref="C12:C17" xr:uid="{59ACC850-7D8F-4C00-9EDB-1FA5FE75F721}"/>
    <dataValidation imeMode="off" allowBlank="1" showInputMessage="1" showErrorMessage="1" sqref="D11:E17" xr:uid="{C04D87D7-CEFB-4E9C-8D75-0FFD6501BAC5}"/>
    <dataValidation type="list" allowBlank="1" showInputMessage="1" showErrorMessage="1" sqref="B3:H4" xr:uid="{DA0D3156-56E5-4078-B436-83B947EDF6F7}">
      <formula1>$K$3</formula1>
    </dataValidation>
  </dataValidations>
  <pageMargins left="0.7" right="0.7" top="0.75" bottom="0.75" header="0.3" footer="0.3"/>
  <pageSetup paperSize="9" scale="91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A470-6EF5-4694-8DB3-4828FADC0DA5}">
  <dimension ref="A1:D36"/>
  <sheetViews>
    <sheetView showGridLines="0" zoomScaleNormal="100" zoomScaleSheetLayoutView="90" workbookViewId="0">
      <selection activeCell="F7" sqref="F7"/>
    </sheetView>
  </sheetViews>
  <sheetFormatPr defaultRowHeight="13.2"/>
  <cols>
    <col min="1" max="1" width="15" customWidth="1"/>
    <col min="2" max="2" width="27.44140625" customWidth="1"/>
    <col min="4" max="4" width="28" customWidth="1"/>
  </cols>
  <sheetData>
    <row r="1" spans="1:4" ht="23.4">
      <c r="A1" s="196" t="s">
        <v>64</v>
      </c>
      <c r="B1" s="196"/>
      <c r="C1" s="196"/>
      <c r="D1" s="196"/>
    </row>
    <row r="2" spans="1:4" ht="23.4">
      <c r="A2" s="197" t="s">
        <v>43</v>
      </c>
      <c r="B2" s="197"/>
      <c r="C2" s="197"/>
      <c r="D2" s="197"/>
    </row>
    <row r="3" spans="1:4" ht="11.55" customHeight="1">
      <c r="A3" s="52"/>
      <c r="B3" s="52"/>
      <c r="C3" s="52"/>
      <c r="D3" s="52"/>
    </row>
    <row r="5" spans="1:4" ht="16.2">
      <c r="A5" s="198" t="s">
        <v>80</v>
      </c>
      <c r="B5" s="198"/>
      <c r="C5" s="198"/>
      <c r="D5" s="198"/>
    </row>
    <row r="6" spans="1:4" ht="9" customHeight="1">
      <c r="A6" s="32"/>
      <c r="B6" s="32"/>
      <c r="C6" s="32"/>
      <c r="D6" s="32"/>
    </row>
    <row r="7" spans="1:4" s="20" customFormat="1" ht="25.05" customHeight="1">
      <c r="A7" s="202" t="s">
        <v>88</v>
      </c>
      <c r="B7" s="202"/>
      <c r="C7" s="202"/>
      <c r="D7" s="202"/>
    </row>
    <row r="8" spans="1:4" s="20" customFormat="1" ht="25.05" customHeight="1">
      <c r="A8" s="86" t="s">
        <v>89</v>
      </c>
    </row>
    <row r="9" spans="1:4" s="20" customFormat="1" ht="25.05" customHeight="1">
      <c r="A9" s="199" t="s">
        <v>90</v>
      </c>
      <c r="B9" s="200"/>
      <c r="C9" s="200"/>
      <c r="D9" s="200"/>
    </row>
    <row r="24" spans="1:4" ht="25.2" customHeight="1">
      <c r="A24" s="201" t="s">
        <v>44</v>
      </c>
      <c r="B24" s="201"/>
      <c r="C24" s="201"/>
      <c r="D24" s="201"/>
    </row>
    <row r="26" spans="1:4" ht="25.2" customHeight="1">
      <c r="A26" s="193" t="s">
        <v>45</v>
      </c>
      <c r="B26" s="193"/>
      <c r="C26" s="193"/>
      <c r="D26" s="193"/>
    </row>
    <row r="27" spans="1:4" ht="25.2" customHeight="1">
      <c r="A27" s="193" t="s">
        <v>46</v>
      </c>
      <c r="B27" s="193"/>
      <c r="C27" s="193"/>
      <c r="D27" s="193"/>
    </row>
    <row r="28" spans="1:4" ht="25.2" customHeight="1">
      <c r="A28" s="53"/>
      <c r="B28" s="53"/>
      <c r="C28" s="53"/>
      <c r="D28" s="53"/>
    </row>
    <row r="30" spans="1:4" ht="25.2" customHeight="1">
      <c r="A30" s="54" t="s">
        <v>47</v>
      </c>
      <c r="B30" s="54" t="s">
        <v>48</v>
      </c>
      <c r="C30" s="194" t="s">
        <v>55</v>
      </c>
      <c r="D30" s="194"/>
    </row>
    <row r="31" spans="1:4" ht="30" customHeight="1">
      <c r="A31" s="54" t="s">
        <v>49</v>
      </c>
      <c r="B31" s="55">
        <f>男子Aチーム!B12</f>
        <v>0</v>
      </c>
      <c r="C31" s="56" t="s">
        <v>50</v>
      </c>
      <c r="D31" s="80"/>
    </row>
    <row r="32" spans="1:4" ht="30" customHeight="1">
      <c r="A32" s="54" t="s">
        <v>51</v>
      </c>
      <c r="B32" s="55">
        <f>男子Aチーム!B13</f>
        <v>0</v>
      </c>
      <c r="C32" s="56" t="s">
        <v>50</v>
      </c>
      <c r="D32" s="80"/>
    </row>
    <row r="33" spans="1:4" ht="30" customHeight="1">
      <c r="A33" s="54" t="s">
        <v>52</v>
      </c>
      <c r="B33" s="55">
        <f>男子Aチーム!B14</f>
        <v>0</v>
      </c>
      <c r="C33" s="56" t="s">
        <v>50</v>
      </c>
      <c r="D33" s="80"/>
    </row>
    <row r="34" spans="1:4" ht="30" customHeight="1">
      <c r="A34" s="54" t="s">
        <v>53</v>
      </c>
      <c r="B34" s="55">
        <f>男子Aチーム!B15</f>
        <v>0</v>
      </c>
      <c r="C34" s="56" t="s">
        <v>50</v>
      </c>
      <c r="D34" s="80"/>
    </row>
    <row r="36" spans="1:4" ht="14.4">
      <c r="A36" s="195" t="s">
        <v>54</v>
      </c>
      <c r="B36" s="195"/>
      <c r="C36" s="195"/>
      <c r="D36" s="195"/>
    </row>
  </sheetData>
  <sheetProtection sheet="1" objects="1" scenarios="1"/>
  <mergeCells count="10">
    <mergeCell ref="A26:D26"/>
    <mergeCell ref="A27:D27"/>
    <mergeCell ref="C30:D30"/>
    <mergeCell ref="A36:D36"/>
    <mergeCell ref="A1:D1"/>
    <mergeCell ref="A2:D2"/>
    <mergeCell ref="A5:D5"/>
    <mergeCell ref="A9:D9"/>
    <mergeCell ref="A24:D24"/>
    <mergeCell ref="A7:D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ADAD87-2012-4FBC-8735-F8B35065D91F}">
          <x14:formula1>
            <xm:f>男子Aチーム!$B$16:$B$17</xm:f>
          </x14:formula1>
          <xm:sqref>D31:D34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FEAA-CFBB-4F2A-85D7-8ACAD9155662}">
  <dimension ref="A1:D36"/>
  <sheetViews>
    <sheetView showGridLines="0" zoomScaleNormal="100" zoomScaleSheetLayoutView="90" workbookViewId="0">
      <selection sqref="A1:D1"/>
    </sheetView>
  </sheetViews>
  <sheetFormatPr defaultRowHeight="13.2"/>
  <cols>
    <col min="1" max="1" width="15" customWidth="1"/>
    <col min="2" max="2" width="27.44140625" customWidth="1"/>
    <col min="4" max="4" width="28" customWidth="1"/>
  </cols>
  <sheetData>
    <row r="1" spans="1:4" ht="23.4">
      <c r="A1" s="196" t="s">
        <v>64</v>
      </c>
      <c r="B1" s="196"/>
      <c r="C1" s="196"/>
      <c r="D1" s="196"/>
    </row>
    <row r="2" spans="1:4" ht="23.4">
      <c r="A2" s="197" t="s">
        <v>43</v>
      </c>
      <c r="B2" s="197"/>
      <c r="C2" s="197"/>
      <c r="D2" s="197"/>
    </row>
    <row r="3" spans="1:4" ht="12" customHeight="1">
      <c r="A3" s="52"/>
      <c r="B3" s="52"/>
      <c r="C3" s="52"/>
      <c r="D3" s="52"/>
    </row>
    <row r="5" spans="1:4" ht="16.2">
      <c r="A5" s="198" t="s">
        <v>80</v>
      </c>
      <c r="B5" s="198"/>
      <c r="C5" s="198"/>
      <c r="D5" s="198"/>
    </row>
    <row r="6" spans="1:4" ht="9" customHeight="1">
      <c r="A6" s="32"/>
      <c r="B6" s="32"/>
      <c r="C6" s="32"/>
      <c r="D6" s="32"/>
    </row>
    <row r="7" spans="1:4" s="20" customFormat="1" ht="25.05" customHeight="1">
      <c r="A7" s="202" t="s">
        <v>88</v>
      </c>
      <c r="B7" s="202"/>
      <c r="C7" s="202"/>
      <c r="D7" s="202"/>
    </row>
    <row r="8" spans="1:4" s="20" customFormat="1" ht="25.05" customHeight="1">
      <c r="A8" s="86" t="s">
        <v>89</v>
      </c>
    </row>
    <row r="9" spans="1:4" s="20" customFormat="1" ht="25.05" customHeight="1">
      <c r="A9" s="199" t="s">
        <v>90</v>
      </c>
      <c r="B9" s="200"/>
      <c r="C9" s="200"/>
      <c r="D9" s="200"/>
    </row>
    <row r="24" spans="1:4" ht="25.2" customHeight="1">
      <c r="A24" s="201" t="s">
        <v>44</v>
      </c>
      <c r="B24" s="201"/>
      <c r="C24" s="201"/>
      <c r="D24" s="201"/>
    </row>
    <row r="26" spans="1:4" ht="25.2" customHeight="1">
      <c r="A26" s="193" t="s">
        <v>45</v>
      </c>
      <c r="B26" s="193"/>
      <c r="C26" s="193"/>
      <c r="D26" s="193"/>
    </row>
    <row r="27" spans="1:4" ht="25.2" customHeight="1">
      <c r="A27" s="193" t="s">
        <v>46</v>
      </c>
      <c r="B27" s="193"/>
      <c r="C27" s="193"/>
      <c r="D27" s="193"/>
    </row>
    <row r="28" spans="1:4" ht="25.2" customHeight="1">
      <c r="A28" s="53"/>
      <c r="B28" s="53"/>
      <c r="C28" s="53"/>
      <c r="D28" s="53"/>
    </row>
    <row r="30" spans="1:4" ht="25.2" customHeight="1">
      <c r="A30" s="54" t="s">
        <v>47</v>
      </c>
      <c r="B30" s="54" t="s">
        <v>48</v>
      </c>
      <c r="C30" s="194" t="s">
        <v>55</v>
      </c>
      <c r="D30" s="194"/>
    </row>
    <row r="31" spans="1:4" ht="30" customHeight="1">
      <c r="A31" s="54" t="s">
        <v>49</v>
      </c>
      <c r="B31" s="55">
        <f>男子Bチーム!B12</f>
        <v>0</v>
      </c>
      <c r="C31" s="56" t="s">
        <v>50</v>
      </c>
      <c r="D31" s="80"/>
    </row>
    <row r="32" spans="1:4" ht="30" customHeight="1">
      <c r="A32" s="54" t="s">
        <v>51</v>
      </c>
      <c r="B32" s="55">
        <f>男子Bチーム!B13</f>
        <v>0</v>
      </c>
      <c r="C32" s="56" t="s">
        <v>50</v>
      </c>
      <c r="D32" s="80"/>
    </row>
    <row r="33" spans="1:4" ht="30" customHeight="1">
      <c r="A33" s="54" t="s">
        <v>52</v>
      </c>
      <c r="B33" s="55">
        <f>男子Bチーム!B14</f>
        <v>0</v>
      </c>
      <c r="C33" s="56" t="s">
        <v>50</v>
      </c>
      <c r="D33" s="80"/>
    </row>
    <row r="34" spans="1:4" ht="30" customHeight="1">
      <c r="A34" s="54" t="s">
        <v>53</v>
      </c>
      <c r="B34" s="55">
        <f>男子Bチーム!B15</f>
        <v>0</v>
      </c>
      <c r="C34" s="56" t="s">
        <v>50</v>
      </c>
      <c r="D34" s="80"/>
    </row>
    <row r="36" spans="1:4" ht="14.4">
      <c r="A36" s="195" t="s">
        <v>54</v>
      </c>
      <c r="B36" s="195"/>
      <c r="C36" s="195"/>
      <c r="D36" s="195"/>
    </row>
  </sheetData>
  <sheetProtection sheet="1" objects="1" scenarios="1"/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24:D24"/>
    <mergeCell ref="A9:D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EFAA7D-3D13-4FDB-AC7C-D1147EA03270}">
          <x14:formula1>
            <xm:f>男子Bチーム!$B$16:$B$17</xm:f>
          </x14:formula1>
          <xm:sqref>D31:D34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申込の流れ</vt:lpstr>
      <vt:lpstr>団体申込</vt:lpstr>
      <vt:lpstr>男子Aチーム</vt:lpstr>
      <vt:lpstr>男子Bチーム</vt:lpstr>
      <vt:lpstr>女子Aチーム</vt:lpstr>
      <vt:lpstr>女子Bチーム</vt:lpstr>
      <vt:lpstr>市民ランナー</vt:lpstr>
      <vt:lpstr>当日提出用紙男子Aチーム</vt:lpstr>
      <vt:lpstr>当日提出用紙男子Bチーム</vt:lpstr>
      <vt:lpstr>当日提出用紙女子Aチーム</vt:lpstr>
      <vt:lpstr>当日提出用紙女子Bチーム</vt:lpstr>
      <vt:lpstr>当日提出用紙市民ランナー</vt:lpstr>
      <vt:lpstr>市民ランナー!Print_Area</vt:lpstr>
      <vt:lpstr>女子Aチーム!Print_Area</vt:lpstr>
      <vt:lpstr>女子Bチーム!Print_Area</vt:lpstr>
      <vt:lpstr>申込の流れ!Print_Area</vt:lpstr>
      <vt:lpstr>団体申込!Print_Area</vt:lpstr>
      <vt:lpstr>男子Aチーム!Print_Area</vt:lpstr>
      <vt:lpstr>男子Bチーム!Print_Area</vt:lpstr>
      <vt:lpstr>当日提出用紙市民ランナー!Print_Area</vt:lpstr>
      <vt:lpstr>当日提出用紙女子Aチーム!Print_Area</vt:lpstr>
      <vt:lpstr>当日提出用紙女子Bチーム!Print_Area</vt:lpstr>
      <vt:lpstr>当日提出用紙男子Aチーム!Print_Area</vt:lpstr>
      <vt:lpstr>当日提出用紙男子Bチーム!Print_Area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yasuo</cp:lastModifiedBy>
  <cp:lastPrinted>2024-11-10T04:45:15Z</cp:lastPrinted>
  <dcterms:created xsi:type="dcterms:W3CDTF">1999-03-28T12:42:02Z</dcterms:created>
  <dcterms:modified xsi:type="dcterms:W3CDTF">2024-11-13T13:52:53Z</dcterms:modified>
</cp:coreProperties>
</file>