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4_1203移行\0003_0愛知陸協大会\2025年度\2025_1207愛知陸協駅伝\"/>
    </mc:Choice>
  </mc:AlternateContent>
  <xr:revisionPtr revIDLastSave="0" documentId="13_ncr:1_{1F7AB19F-28C2-46F8-B19F-F8617A8C476C}" xr6:coauthVersionLast="47" xr6:coauthVersionMax="47" xr10:uidLastSave="{00000000-0000-0000-0000-000000000000}"/>
  <bookViews>
    <workbookView xWindow="28680" yWindow="-4740" windowWidth="29040" windowHeight="15720" tabRatio="937" xr2:uid="{83999EA3-A307-4B00-9C06-BCD28F8F5F60}"/>
  </bookViews>
  <sheets>
    <sheet name="申込の流れ" sheetId="13" r:id="rId1"/>
    <sheet name="参加申込書" sheetId="3" r:id="rId2"/>
    <sheet name="申込シート" sheetId="14" r:id="rId3"/>
    <sheet name="Sheet2" sheetId="15" state="hidden" r:id="rId4"/>
    <sheet name="当日提出用紙チーム（記載例）" sheetId="21" r:id="rId5"/>
    <sheet name="当日提出用紙チーム１" sheetId="5" r:id="rId6"/>
    <sheet name="当日提出用紙チーム２" sheetId="16" r:id="rId7"/>
    <sheet name="当日提出用紙チーム３" sheetId="17" r:id="rId8"/>
    <sheet name="当日提出用紙チーム４" sheetId="18" r:id="rId9"/>
    <sheet name="当日提出用紙チーム５" sheetId="19" r:id="rId10"/>
    <sheet name="当日提出用紙チーム６" sheetId="20" r:id="rId11"/>
    <sheet name="当日提出用紙チーム７" sheetId="22" r:id="rId12"/>
    <sheet name="当日提出用紙チーム８" sheetId="23" r:id="rId13"/>
  </sheets>
  <definedNames>
    <definedName name="_xlnm.Print_Area" localSheetId="1">参加申込書!$A$1:$I$29</definedName>
    <definedName name="_xlnm.Print_Area" localSheetId="2">申込シート!$A$1:$R$31</definedName>
    <definedName name="_xlnm.Print_Area" localSheetId="0">申込の流れ!$A$1:$R$51</definedName>
    <definedName name="_xlnm.Print_Area" localSheetId="4">'当日提出用紙チーム（記載例）'!$A$1:$D$30</definedName>
    <definedName name="_xlnm.Print_Area" localSheetId="5">当日提出用紙チーム１!$A$1:$D$30</definedName>
    <definedName name="_xlnm.Print_Area" localSheetId="6">当日提出用紙チーム２!$A$1:$D$30</definedName>
    <definedName name="_xlnm.Print_Area" localSheetId="7">当日提出用紙チーム３!$A$1:$D$30</definedName>
    <definedName name="_xlnm.Print_Area" localSheetId="8">当日提出用紙チーム４!$A$1:$D$30</definedName>
    <definedName name="_xlnm.Print_Area" localSheetId="9">当日提出用紙チーム５!$A$1:$D$30</definedName>
    <definedName name="_xlnm.Print_Area" localSheetId="10">当日提出用紙チーム６!$A$1:$D$30</definedName>
    <definedName name="_xlnm.Print_Area" localSheetId="11">当日提出用紙チーム７!$A$1:$D$30</definedName>
    <definedName name="_xlnm.Print_Area" localSheetId="12">当日提出用紙チーム８!$A$1:$D$30</definedName>
  </definedNames>
  <calcPr calcId="191029"/>
</workbook>
</file>

<file path=xl/calcChain.xml><?xml version="1.0" encoding="utf-8"?>
<calcChain xmlns="http://schemas.openxmlformats.org/spreadsheetml/2006/main">
  <c r="B23" i="5" l="1"/>
  <c r="F16" i="3"/>
  <c r="D2" i="14"/>
  <c r="B11" i="21" s="1"/>
  <c r="B13" i="5"/>
  <c r="B26" i="23"/>
  <c r="B25" i="23"/>
  <c r="B24" i="23"/>
  <c r="B23" i="23"/>
  <c r="B13" i="23"/>
  <c r="B26" i="22"/>
  <c r="B25" i="22"/>
  <c r="B24" i="22"/>
  <c r="B23" i="22"/>
  <c r="B13" i="22"/>
  <c r="B26" i="20"/>
  <c r="B25" i="20"/>
  <c r="B24" i="20"/>
  <c r="B23" i="20"/>
  <c r="B13" i="20"/>
  <c r="B26" i="19"/>
  <c r="B25" i="19"/>
  <c r="B24" i="19"/>
  <c r="B23" i="19"/>
  <c r="B13" i="19"/>
  <c r="B26" i="18"/>
  <c r="B25" i="18"/>
  <c r="B24" i="18"/>
  <c r="B23" i="18"/>
  <c r="B13" i="18"/>
  <c r="B26" i="17"/>
  <c r="B25" i="17"/>
  <c r="B24" i="17"/>
  <c r="B23" i="17"/>
  <c r="B12" i="5"/>
  <c r="B13" i="21"/>
  <c r="B12" i="21"/>
  <c r="B26" i="16"/>
  <c r="B25" i="16"/>
  <c r="B24" i="16"/>
  <c r="B23" i="16"/>
  <c r="B13" i="17"/>
  <c r="B13" i="16"/>
  <c r="B26" i="5"/>
  <c r="B25" i="5"/>
  <c r="B24" i="5"/>
  <c r="B12" i="23"/>
  <c r="B12" i="22"/>
  <c r="B26" i="21"/>
  <c r="B25" i="21"/>
  <c r="B24" i="21"/>
  <c r="B23" i="21"/>
  <c r="B12" i="20"/>
  <c r="B12" i="19"/>
  <c r="B12" i="18"/>
  <c r="B12" i="17"/>
  <c r="B12" i="16"/>
  <c r="Q26" i="14"/>
  <c r="R26" i="14" s="1"/>
  <c r="Q24" i="14"/>
  <c r="R24" i="14" s="1"/>
  <c r="Q22" i="14"/>
  <c r="R22" i="14" s="1"/>
  <c r="Q20" i="14"/>
  <c r="R20" i="14" s="1"/>
  <c r="Q18" i="14"/>
  <c r="R18" i="14" s="1"/>
  <c r="Q16" i="14"/>
  <c r="R16" i="14" s="1"/>
  <c r="Q14" i="14"/>
  <c r="R14" i="14" s="1"/>
  <c r="Q12" i="14"/>
  <c r="R12" i="14" s="1"/>
  <c r="Q10" i="14"/>
  <c r="R10" i="14" s="1"/>
  <c r="B11" i="16" l="1"/>
  <c r="B11" i="22"/>
  <c r="B11" i="17"/>
  <c r="B11" i="19"/>
  <c r="B11" i="18"/>
  <c r="B11" i="23"/>
  <c r="B11" i="5"/>
  <c r="B11" i="20"/>
  <c r="I13" i="3"/>
  <c r="D13" i="3"/>
  <c r="F1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yasuo</author>
  </authors>
  <commentList>
    <comment ref="D7" authorId="0" shapeId="0" xr:uid="{202DDD23-D208-44E3-8767-992796A9F015}">
      <text>
        <r>
          <rPr>
            <b/>
            <sz val="9"/>
            <color indexed="81"/>
            <rFont val="MS P ゴシック"/>
            <family val="3"/>
            <charset val="128"/>
          </rPr>
          <t>中学・高校の場合
○○中A,B・・
○○高A,B・・
とし、
○○中学
○○高校とはしない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<sst xmlns="http://schemas.openxmlformats.org/spreadsheetml/2006/main" count="357" uniqueCount="128">
  <si>
    <t>申込責任者</t>
    <rPh sb="0" eb="2">
      <t>モウシコ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</si>
  <si>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</si>
  <si>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チーム名</t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</si>
  <si>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</si>
  <si>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団体申込数 一覧表</t>
    <rPh sb="0" eb="2">
      <t>ダンタイ</t>
    </rPh>
    <rPh sb="2" eb="3">
      <t>サル</t>
    </rPh>
    <rPh sb="3" eb="4">
      <t>コミ</t>
    </rPh>
    <rPh sb="4" eb="5">
      <t>カズ</t>
    </rPh>
    <rPh sb="6" eb="7">
      <t>イチ</t>
    </rPh>
    <rPh sb="7" eb="8">
      <t>ラン</t>
    </rPh>
    <rPh sb="8" eb="9">
      <t>ヒョウ</t>
    </rPh>
    <phoneticPr fontId="2"/>
  </si>
  <si>
    <t>（払込金受領証コピー貼付欄）</t>
    <rPh sb="1" eb="3">
      <t>ハライコミ</t>
    </rPh>
    <rPh sb="3" eb="4">
      <t>キン</t>
    </rPh>
    <rPh sb="4" eb="6">
      <t>ジュリョウ</t>
    </rPh>
    <rPh sb="6" eb="7">
      <t>ショウ</t>
    </rPh>
    <rPh sb="10" eb="12">
      <t>テンプ</t>
    </rPh>
    <rPh sb="12" eb="13">
      <t>ラン</t>
    </rPh>
    <phoneticPr fontId="2"/>
  </si>
  <si>
    <t>A4サイズ</t>
    <phoneticPr fontId="2"/>
  </si>
  <si>
    <t>団体名</t>
    <rPh sb="0" eb="2">
      <t>ダンタイ</t>
    </rPh>
    <rPh sb="2" eb="3">
      <t>メイ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</si>
  <si>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</si>
  <si>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</si>
  <si>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種　　　目</t>
  </si>
  <si>
    <t>種　　別</t>
    <rPh sb="0" eb="1">
      <t>タネ</t>
    </rPh>
    <rPh sb="3" eb="4">
      <t>ベツ</t>
    </rPh>
    <phoneticPr fontId="2"/>
  </si>
  <si>
    <t>申込数</t>
    <rPh sb="0" eb="2">
      <t>モウシコミ</t>
    </rPh>
    <rPh sb="2" eb="3">
      <t>カズ</t>
    </rPh>
    <phoneticPr fontId="2"/>
  </si>
  <si>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</si>
  <si>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</si>
  <si>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高校男子</t>
    <rPh sb="0" eb="1">
      <t>コウ</t>
    </rPh>
    <rPh sb="1" eb="2">
      <t>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</si>
  <si>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</si>
  <si>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中学男子</t>
    <rPh sb="0" eb="2">
      <t>チュウガク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</si>
  <si>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</si>
  <si>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合計申込数</t>
    <rPh sb="0" eb="2">
      <t>ゴウケイ</t>
    </rPh>
    <rPh sb="2" eb="5">
      <t>モウシコミスウ</t>
    </rPh>
    <phoneticPr fontId="2"/>
  </si>
  <si>
    <t>団体合計申込数</t>
    <rPh sb="0" eb="2">
      <t>ダンタイ</t>
    </rPh>
    <rPh sb="2" eb="4">
      <t>ゴウケイ</t>
    </rPh>
    <rPh sb="4" eb="7">
      <t>モウシコミスウ</t>
    </rPh>
    <phoneticPr fontId="2"/>
  </si>
  <si>
    <t>団体参加料合計</t>
    <rPh sb="0" eb="2">
      <t>ダンタイ</t>
    </rPh>
    <rPh sb="2" eb="4">
      <t>サンカ</t>
    </rPh>
    <rPh sb="4" eb="5">
      <t>リョウ</t>
    </rPh>
    <rPh sb="5" eb="7">
      <t>ゴウケイ</t>
    </rPh>
    <phoneticPr fontId="2"/>
  </si>
  <si>
    <t>団体参加料　払込金受領証</t>
    <rPh sb="0" eb="2">
      <t>ダンタイ</t>
    </rPh>
    <rPh sb="2" eb="4">
      <t>サンカ</t>
    </rPh>
    <rPh sb="4" eb="5">
      <t>リョウ</t>
    </rPh>
    <rPh sb="6" eb="8">
      <t>ハライコミ</t>
    </rPh>
    <rPh sb="8" eb="9">
      <t>キン</t>
    </rPh>
    <rPh sb="9" eb="11">
      <t>ジュリョウ</t>
    </rPh>
    <rPh sb="11" eb="12">
      <t>ショウ</t>
    </rPh>
    <phoneticPr fontId="2"/>
  </si>
  <si>
    <t>コピー貼付欄</t>
    <rPh sb="3" eb="6">
      <t>テンプラン</t>
    </rPh>
    <phoneticPr fontId="2"/>
  </si>
  <si>
    <t>チーム</t>
  </si>
  <si>
    <t>円</t>
  </si>
  <si>
    <t>当日受付用紙</t>
    <rPh sb="0" eb="2">
      <t>トウジツ</t>
    </rPh>
    <rPh sb="2" eb="4">
      <t>ウケツケ</t>
    </rPh>
    <rPh sb="4" eb="6">
      <t>ヨウシ</t>
    </rPh>
    <phoneticPr fontId="2"/>
  </si>
  <si>
    <t>変更は補欠から充当(プルダウンで選ぶ）</t>
    <rPh sb="0" eb="2">
      <t>ヘンコウ</t>
    </rPh>
    <rPh sb="3" eb="5">
      <t>ホケツ</t>
    </rPh>
    <rPh sb="7" eb="9">
      <t>ジュウトウ</t>
    </rPh>
    <rPh sb="16" eb="17">
      <t>エラ</t>
    </rPh>
    <phoneticPr fontId="2"/>
  </si>
  <si>
    <t>区間</t>
    <rPh sb="0" eb="2">
      <t>クカン</t>
    </rPh>
    <phoneticPr fontId="2"/>
  </si>
  <si>
    <t>申込み競技者氏名</t>
    <rPh sb="0" eb="2">
      <t>モウシコ</t>
    </rPh>
    <rPh sb="3" eb="6">
      <t>キョウギシャ</t>
    </rPh>
    <rPh sb="6" eb="8">
      <t>シメイ</t>
    </rPh>
    <phoneticPr fontId="2"/>
  </si>
  <si>
    <t>1区</t>
    <rPh sb="1" eb="2">
      <t>ク</t>
    </rPh>
    <phoneticPr fontId="2"/>
  </si>
  <si>
    <t>変更⇒</t>
    <rPh sb="0" eb="2">
      <t>ヘンコウ</t>
    </rPh>
    <phoneticPr fontId="2"/>
  </si>
  <si>
    <t>2区</t>
    <rPh sb="1" eb="2">
      <t>ク</t>
    </rPh>
    <phoneticPr fontId="2"/>
  </si>
  <si>
    <t>3区</t>
    <rPh sb="1" eb="2">
      <t>ク</t>
    </rPh>
    <phoneticPr fontId="2"/>
  </si>
  <si>
    <t>4区</t>
    <rPh sb="1" eb="2">
      <t>ク</t>
    </rPh>
    <phoneticPr fontId="2"/>
  </si>
  <si>
    <t>※当日この用紙を印刷してお持ちください</t>
    <rPh sb="1" eb="3">
      <t>トウジツ</t>
    </rPh>
    <rPh sb="5" eb="7">
      <t>ヨウシ</t>
    </rPh>
    <rPh sb="8" eb="10">
      <t>インサツ</t>
    </rPh>
    <rPh sb="13" eb="14">
      <t>モ</t>
    </rPh>
    <phoneticPr fontId="2"/>
  </si>
  <si>
    <t>変更する競技者氏名</t>
    <rPh sb="0" eb="2">
      <t>ヘンコウ</t>
    </rPh>
    <rPh sb="4" eb="7">
      <t>キョウギシャ</t>
    </rPh>
    <rPh sb="7" eb="9">
      <t>シメイ</t>
    </rPh>
    <phoneticPr fontId="2"/>
  </si>
  <si>
    <t>市民ランナー</t>
    <rPh sb="0" eb="2">
      <t>シミン</t>
    </rPh>
    <phoneticPr fontId="2"/>
  </si>
  <si>
    <t>愛知陸協駅伝</t>
    <rPh sb="0" eb="2">
      <t>アイチ</t>
    </rPh>
    <rPh sb="2" eb="3">
      <t>リク</t>
    </rPh>
    <rPh sb="3" eb="4">
      <t>キョウ</t>
    </rPh>
    <rPh sb="4" eb="6">
      <t>エキデン</t>
    </rPh>
    <phoneticPr fontId="2"/>
  </si>
  <si>
    <t>大会当日の準備</t>
    <rPh sb="0" eb="2">
      <t>タイカイ</t>
    </rPh>
    <rPh sb="2" eb="4">
      <t>トウジツ</t>
    </rPh>
    <rPh sb="5" eb="7">
      <t>ジュンビ</t>
    </rPh>
    <phoneticPr fontId="2"/>
  </si>
  <si>
    <t>大会申込方法</t>
    <rPh sb="0" eb="2">
      <t>タイカイ</t>
    </rPh>
    <rPh sb="2" eb="4">
      <t>モウシコミ</t>
    </rPh>
    <rPh sb="4" eb="6">
      <t>ホウホウ</t>
    </rPh>
    <phoneticPr fontId="2"/>
  </si>
  <si>
    <r>
      <t>　　・メンバー変更があれば</t>
    </r>
    <r>
      <rPr>
        <b/>
        <sz val="12"/>
        <color rgb="FFC00000"/>
        <rFont val="ＭＳ Ｐゴシック"/>
        <family val="3"/>
        <charset val="128"/>
      </rPr>
      <t>「変更する競技者氏名」</t>
    </r>
    <r>
      <rPr>
        <b/>
        <sz val="12"/>
        <rFont val="ＭＳ Ｐゴシック"/>
        <family val="3"/>
        <charset val="128"/>
      </rPr>
      <t>をプルダウンで選択してください。</t>
    </r>
    <rPh sb="7" eb="9">
      <t>ヘンコウ</t>
    </rPh>
    <rPh sb="14" eb="16">
      <t>ヘンコウ</t>
    </rPh>
    <rPh sb="18" eb="20">
      <t>キョウギ</t>
    </rPh>
    <rPh sb="20" eb="21">
      <t>シャ</t>
    </rPh>
    <rPh sb="21" eb="23">
      <t>シメイ</t>
    </rPh>
    <rPh sb="31" eb="33">
      <t>センタク</t>
    </rPh>
    <phoneticPr fontId="2"/>
  </si>
  <si>
    <t>提出時間（最終発表される競技開始時間の２時間前から１時間前）</t>
    <rPh sb="5" eb="7">
      <t>サイシュウ</t>
    </rPh>
    <rPh sb="7" eb="9">
      <t>ハッピョウ</t>
    </rPh>
    <rPh sb="12" eb="18">
      <t>キョウギカイシジカン</t>
    </rPh>
    <rPh sb="20" eb="22">
      <t>ジカン</t>
    </rPh>
    <rPh sb="22" eb="23">
      <t>マエ</t>
    </rPh>
    <rPh sb="26" eb="29">
      <t>ジカンマエ</t>
    </rPh>
    <phoneticPr fontId="2"/>
  </si>
  <si>
    <t>送付先</t>
    <rPh sb="0" eb="3">
      <t>ソウフサキ</t>
    </rPh>
    <phoneticPr fontId="2"/>
  </si>
  <si>
    <t>arikuekiden@gmail.com</t>
    <phoneticPr fontId="2"/>
  </si>
  <si>
    <t>②愛知陸協HPでナンバーを確認し手で記入する。</t>
    <rPh sb="1" eb="5">
      <t>アイチリッキョウ</t>
    </rPh>
    <rPh sb="13" eb="15">
      <t>カクニン</t>
    </rPh>
    <rPh sb="16" eb="17">
      <t>テ</t>
    </rPh>
    <rPh sb="18" eb="20">
      <t>キニュウ</t>
    </rPh>
    <phoneticPr fontId="2"/>
  </si>
  <si>
    <t>③受付で提出し「たすき」と「ナンバーカード」を受け取ってください。</t>
    <rPh sb="1" eb="3">
      <t>ウケツケ</t>
    </rPh>
    <rPh sb="4" eb="6">
      <t>テイシュツ</t>
    </rPh>
    <rPh sb="23" eb="24">
      <t>ウ</t>
    </rPh>
    <rPh sb="25" eb="26">
      <t>ト</t>
    </rPh>
    <phoneticPr fontId="2"/>
  </si>
  <si>
    <r>
      <t>　　・必ず</t>
    </r>
    <r>
      <rPr>
        <b/>
        <sz val="12"/>
        <color rgb="FFFF0000"/>
        <rFont val="ＭＳ Ｐゴシック"/>
        <family val="3"/>
        <charset val="128"/>
      </rPr>
      <t>パソコンでエクセルシートを送付</t>
    </r>
    <r>
      <rPr>
        <b/>
        <sz val="12"/>
        <rFont val="ＭＳ Ｐゴシック"/>
        <family val="3"/>
        <charset val="128"/>
      </rPr>
      <t>のこと。　　　スマホ等ではシートが壊れます。</t>
    </r>
    <rPh sb="37" eb="38">
      <t>コワ</t>
    </rPh>
    <phoneticPr fontId="2"/>
  </si>
  <si>
    <t>市民ランナー
(男女区分なし）</t>
    <rPh sb="0" eb="2">
      <t>シミン</t>
    </rPh>
    <rPh sb="8" eb="10">
      <t>ダンジョ</t>
    </rPh>
    <rPh sb="10" eb="12">
      <t>クブン</t>
    </rPh>
    <phoneticPr fontId="2"/>
  </si>
  <si>
    <t>2025愛知陸協駅伝参加申込書</t>
    <phoneticPr fontId="2"/>
  </si>
  <si>
    <t>（選手兼務不可）</t>
    <rPh sb="1" eb="3">
      <t>センシュ</t>
    </rPh>
    <rPh sb="3" eb="5">
      <t>ケンム</t>
    </rPh>
    <rPh sb="5" eb="7">
      <t>フカ</t>
    </rPh>
    <phoneticPr fontId="2"/>
  </si>
  <si>
    <r>
      <t>　　・</t>
    </r>
    <r>
      <rPr>
        <b/>
        <sz val="14"/>
        <color rgb="FFFF0000"/>
        <rFont val="ＭＳ Ｐゴシック"/>
        <family val="3"/>
        <charset val="128"/>
      </rPr>
      <t>シート</t>
    </r>
    <r>
      <rPr>
        <b/>
        <sz val="12"/>
        <rFont val="ＭＳ Ｐゴシック"/>
        <family val="3"/>
        <charset val="128"/>
      </rPr>
      <t>がないとタスキとナンバーカードの貸与は出来ません。</t>
    </r>
    <rPh sb="22" eb="24">
      <t>タイヨ</t>
    </rPh>
    <rPh sb="25" eb="27">
      <t>デキ</t>
    </rPh>
    <phoneticPr fontId="2"/>
  </si>
  <si>
    <t>選手変更申込表</t>
    <rPh sb="0" eb="2">
      <t>センシュ</t>
    </rPh>
    <rPh sb="2" eb="4">
      <t>ヘンコウ</t>
    </rPh>
    <rPh sb="4" eb="6">
      <t>モウシコミ</t>
    </rPh>
    <rPh sb="6" eb="7">
      <t>ヒョウ</t>
    </rPh>
    <phoneticPr fontId="2"/>
  </si>
  <si>
    <r>
      <t>①選手変更を下欄</t>
    </r>
    <r>
      <rPr>
        <b/>
        <sz val="14"/>
        <color rgb="FFFF0000"/>
        <rFont val="ＭＳ Ｐゴシック"/>
        <family val="3"/>
        <charset val="128"/>
      </rPr>
      <t>「選手変更申込表」</t>
    </r>
    <r>
      <rPr>
        <sz val="14"/>
        <rFont val="ＭＳ Ｐゴシック"/>
        <family val="3"/>
        <charset val="128"/>
      </rPr>
      <t>で行い、用紙を印刷する。</t>
    </r>
    <rPh sb="6" eb="8">
      <t>カラン</t>
    </rPh>
    <rPh sb="9" eb="11">
      <t>センシュ</t>
    </rPh>
    <rPh sb="11" eb="13">
      <t>ヘンコウ</t>
    </rPh>
    <rPh sb="13" eb="15">
      <t>モウシコミ</t>
    </rPh>
    <rPh sb="15" eb="16">
      <t>ヒョウ</t>
    </rPh>
    <phoneticPr fontId="2"/>
  </si>
  <si>
    <t>変更する区間のみ記入、変更しない区間は記入しない</t>
    <rPh sb="0" eb="2">
      <t>ヘンコウ</t>
    </rPh>
    <rPh sb="4" eb="6">
      <t>クカン</t>
    </rPh>
    <rPh sb="8" eb="10">
      <t>キニュウ</t>
    </rPh>
    <rPh sb="11" eb="13">
      <t>ヘンコウ</t>
    </rPh>
    <rPh sb="16" eb="18">
      <t>クカン</t>
    </rPh>
    <rPh sb="19" eb="21">
      <t>キニュウ</t>
    </rPh>
    <phoneticPr fontId="2"/>
  </si>
  <si>
    <t>④変更手続</t>
    <rPh sb="1" eb="3">
      <t>ヘンコウ</t>
    </rPh>
    <rPh sb="3" eb="5">
      <t>テツヅキ</t>
    </rPh>
    <phoneticPr fontId="2"/>
  </si>
  <si>
    <t>戻る</t>
    <rPh sb="0" eb="1">
      <t>モド</t>
    </rPh>
    <phoneticPr fontId="2"/>
  </si>
  <si>
    <t>申込チーム</t>
    <rPh sb="0" eb="2">
      <t>モウシコミ</t>
    </rPh>
    <phoneticPr fontId="2"/>
  </si>
  <si>
    <t>カテゴリ</t>
    <phoneticPr fontId="2"/>
  </si>
  <si>
    <t>男女</t>
    <rPh sb="0" eb="2">
      <t>ダンジョ</t>
    </rPh>
    <phoneticPr fontId="2"/>
  </si>
  <si>
    <t>中学</t>
    <rPh sb="0" eb="2">
      <t>チュウガク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</si>
  <si>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</si>
  <si>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</si>
  <si>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混成（市民ランナー）</t>
    <rPh sb="0" eb="2">
      <t>コンセイ</t>
    </rPh>
    <rPh sb="3" eb="5">
      <t>シミン</t>
    </rPh>
    <phoneticPr fontId="2"/>
  </si>
  <si>
    <t>男・女</t>
    <rPh sb="0" eb="1">
      <t>オトコ</t>
    </rPh>
    <rPh sb="2" eb="3">
      <t>オンナ</t>
    </rPh>
    <phoneticPr fontId="2"/>
  </si>
  <si>
    <t>補欠１</t>
    <rPh sb="0" eb="2">
      <t>ホケツ</t>
    </rPh>
    <phoneticPr fontId="2"/>
  </si>
  <si>
    <t>補欠２</t>
    <rPh sb="0" eb="2">
      <t>ホケツ</t>
    </rPh>
    <phoneticPr fontId="2"/>
  </si>
  <si>
    <t>コーチ１</t>
    <phoneticPr fontId="2"/>
  </si>
  <si>
    <t>（記入例）</t>
    <rPh sb="1" eb="3">
      <t>キニュウ</t>
    </rPh>
    <rPh sb="3" eb="4">
      <t>レイ</t>
    </rPh>
    <phoneticPr fontId="2"/>
  </si>
  <si>
    <t>天白高A</t>
    <rPh sb="0" eb="2">
      <t>テンパク</t>
    </rPh>
    <rPh sb="2" eb="3">
      <t>コウ</t>
    </rPh>
    <phoneticPr fontId="2"/>
  </si>
  <si>
    <t>安田　康雄</t>
    <rPh sb="0" eb="2">
      <t>ヤスダ</t>
    </rPh>
    <rPh sb="3" eb="5">
      <t>ヤスオ</t>
    </rPh>
    <phoneticPr fontId="2"/>
  </si>
  <si>
    <t>愛知　太郎</t>
    <rPh sb="0" eb="2">
      <t>アイチ</t>
    </rPh>
    <rPh sb="3" eb="5">
      <t>タロウ</t>
    </rPh>
    <phoneticPr fontId="2"/>
  </si>
  <si>
    <t>名古屋　竹生</t>
    <rPh sb="0" eb="3">
      <t>ナゴヤ</t>
    </rPh>
    <rPh sb="4" eb="6">
      <t>チクオ</t>
    </rPh>
    <phoneticPr fontId="2"/>
  </si>
  <si>
    <t>天白　透雄</t>
    <rPh sb="0" eb="2">
      <t>テンパク</t>
    </rPh>
    <rPh sb="3" eb="5">
      <t>スキオ</t>
    </rPh>
    <phoneticPr fontId="2"/>
  </si>
  <si>
    <t>知多　郁夫</t>
    <rPh sb="0" eb="2">
      <t>チタ</t>
    </rPh>
    <rPh sb="3" eb="5">
      <t>イクオ</t>
    </rPh>
    <phoneticPr fontId="2"/>
  </si>
  <si>
    <t>監督</t>
    <rPh sb="0" eb="2">
      <t>カントク</t>
    </rPh>
    <phoneticPr fontId="2"/>
  </si>
  <si>
    <t>コーチ2</t>
    <phoneticPr fontId="2"/>
  </si>
  <si>
    <t>コーチ3</t>
    <phoneticPr fontId="2"/>
  </si>
  <si>
    <t>鈴木　純久</t>
    <rPh sb="0" eb="2">
      <t>スズキ</t>
    </rPh>
    <rPh sb="3" eb="5">
      <t>スミヒサ</t>
    </rPh>
    <phoneticPr fontId="2"/>
  </si>
  <si>
    <t>大谷　大平</t>
    <rPh sb="0" eb="2">
      <t>オオタニ</t>
    </rPh>
    <rPh sb="3" eb="5">
      <t>オオヒラ</t>
    </rPh>
    <phoneticPr fontId="2"/>
  </si>
  <si>
    <t>上段：氏　名</t>
    <rPh sb="0" eb="2">
      <t>ジョウダン</t>
    </rPh>
    <rPh sb="3" eb="4">
      <t>シ</t>
    </rPh>
    <rPh sb="5" eb="6">
      <t>ナ</t>
    </rPh>
    <phoneticPr fontId="2"/>
  </si>
  <si>
    <t>チーム人数合計</t>
    <rPh sb="3" eb="5">
      <t>ニンズウ</t>
    </rPh>
    <rPh sb="5" eb="7">
      <t>ゴウケイ</t>
    </rPh>
    <phoneticPr fontId="2"/>
  </si>
  <si>
    <t>ナンバー
（記入不要）</t>
    <rPh sb="6" eb="8">
      <t>キニュウ</t>
    </rPh>
    <rPh sb="8" eb="10">
      <t>フヨウ</t>
    </rPh>
    <phoneticPr fontId="2"/>
  </si>
  <si>
    <t>e-mail</t>
    <phoneticPr fontId="2"/>
  </si>
  <si>
    <t>補欠がいない場合記入</t>
    <rPh sb="8" eb="10">
      <t>キニュウ</t>
    </rPh>
    <phoneticPr fontId="2"/>
  </si>
  <si>
    <t>下段：陸協登録番号（半角）、市民ランナーの場合で小学生は学年を記載（例：小５）</t>
    <rPh sb="0" eb="2">
      <t>ゲダン</t>
    </rPh>
    <rPh sb="10" eb="12">
      <t>ハンカク</t>
    </rPh>
    <rPh sb="14" eb="16">
      <t>シミン</t>
    </rPh>
    <rPh sb="21" eb="23">
      <t>バアイ</t>
    </rPh>
    <rPh sb="24" eb="27">
      <t>ショウガクセイ</t>
    </rPh>
    <rPh sb="28" eb="30">
      <t>ガクネン</t>
    </rPh>
    <rPh sb="31" eb="33">
      <t>キサイ</t>
    </rPh>
    <rPh sb="34" eb="35">
      <t>レイ</t>
    </rPh>
    <rPh sb="36" eb="37">
      <t>ショウ</t>
    </rPh>
    <phoneticPr fontId="2"/>
  </si>
  <si>
    <t>※中学も必ず愛知陸協登録（ナンバーカード）の完了した選手で編成する。</t>
  </si>
  <si>
    <t>チーム名を○○○Ａ、○○○Ｂと記入する。チーム間の選手の移動は認めない。</t>
  </si>
  <si>
    <t>※２チーム以上出場のチーム名は以下のとおりとする。</t>
    <rPh sb="5" eb="7">
      <t>イジョウ</t>
    </rPh>
    <rPh sb="13" eb="14">
      <t>メイ</t>
    </rPh>
    <phoneticPr fontId="2"/>
  </si>
  <si>
    <t>申込団体名</t>
    <rPh sb="0" eb="2">
      <t>モウシコミ</t>
    </rPh>
    <rPh sb="2" eb="5">
      <t>ダンタイメイ</t>
    </rPh>
    <phoneticPr fontId="2"/>
  </si>
  <si>
    <t xml:space="preserve">   ※申込後の区間の変更は認めない。</t>
  </si>
  <si>
    <t>申込可否（×は人数不足）</t>
    <rPh sb="0" eb="2">
      <t>モウシコミ</t>
    </rPh>
    <rPh sb="2" eb="4">
      <t>カヒ</t>
    </rPh>
    <rPh sb="7" eb="9">
      <t>ニンズウ</t>
    </rPh>
    <rPh sb="9" eb="11">
      <t>フソク</t>
    </rPh>
    <phoneticPr fontId="2"/>
  </si>
  <si>
    <t>１　区</t>
    <rPh sb="2" eb="3">
      <t>ク</t>
    </rPh>
    <phoneticPr fontId="2"/>
  </si>
  <si>
    <t>２　区</t>
    <rPh sb="2" eb="3">
      <t>ク</t>
    </rPh>
    <phoneticPr fontId="2"/>
  </si>
  <si>
    <t>３　区</t>
    <rPh sb="2" eb="3">
      <t>ク</t>
    </rPh>
    <phoneticPr fontId="2"/>
  </si>
  <si>
    <t>４　区</t>
    <rPh sb="2" eb="3">
      <t>ク</t>
    </rPh>
    <phoneticPr fontId="2"/>
  </si>
  <si>
    <t>申込団体名</t>
    <rPh sb="0" eb="2">
      <t>モウシコミ</t>
    </rPh>
    <rPh sb="2" eb="5">
      <t>ダンタイメイ</t>
    </rPh>
    <phoneticPr fontId="2"/>
  </si>
  <si>
    <t>チーム名</t>
    <rPh sb="3" eb="4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</si>
  <si>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</si>
  <si>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ナンバー</t>
    <phoneticPr fontId="2"/>
  </si>
  <si>
    <t>愛知陸協駅伝（記入例）</t>
    <rPh sb="0" eb="2">
      <t>アイチ</t>
    </rPh>
    <rPh sb="2" eb="3">
      <t>リク</t>
    </rPh>
    <rPh sb="3" eb="4">
      <t>キョウ</t>
    </rPh>
    <rPh sb="4" eb="6">
      <t>エキデン</t>
    </rPh>
    <rPh sb="7" eb="9">
      <t>キニュウ</t>
    </rPh>
    <rPh sb="9" eb="10">
      <t>レイ</t>
    </rPh>
    <phoneticPr fontId="2"/>
  </si>
  <si>
    <t>参加申込書</t>
    <rPh sb="0" eb="2">
      <t>サンカ</t>
    </rPh>
    <rPh sb="2" eb="5">
      <t>モウシコミショ</t>
    </rPh>
    <phoneticPr fontId="2"/>
  </si>
  <si>
    <t>一般</t>
    <rPh sb="0" eb="2">
      <t>イッパン</t>
    </rPh>
    <phoneticPr fontId="2"/>
  </si>
  <si>
    <t>高校</t>
    <rPh sb="0" eb="2">
      <t>コウコウ</t>
    </rPh>
    <phoneticPr fontId="2"/>
  </si>
  <si>
    <t>鈴木　ジロー</t>
    <rPh sb="0" eb="2">
      <t>スズキ</t>
    </rPh>
    <phoneticPr fontId="2"/>
  </si>
  <si>
    <t>申込シート</t>
    <rPh sb="0" eb="2">
      <t>モウシコミ</t>
    </rPh>
    <phoneticPr fontId="2"/>
  </si>
  <si>
    <t>チーム１</t>
    <phoneticPr fontId="2"/>
  </si>
  <si>
    <t>チーム２</t>
    <phoneticPr fontId="2"/>
  </si>
  <si>
    <t>チーム３</t>
    <phoneticPr fontId="2"/>
  </si>
  <si>
    <t>チーム４</t>
    <phoneticPr fontId="2"/>
  </si>
  <si>
    <t>チーム５</t>
    <phoneticPr fontId="2"/>
  </si>
  <si>
    <t>チーム６</t>
    <phoneticPr fontId="2"/>
  </si>
  <si>
    <t>チーム７</t>
    <phoneticPr fontId="2"/>
  </si>
  <si>
    <t>チーム８</t>
    <phoneticPr fontId="2"/>
  </si>
  <si>
    <t>　  ・チーム名は自由ですが、同一チーム名でA～Hまでとしてください。（例：天白高A、天白高B・・）</t>
    <rPh sb="7" eb="8">
      <t>メイ</t>
    </rPh>
    <rPh sb="9" eb="11">
      <t>ジユウ</t>
    </rPh>
    <rPh sb="15" eb="17">
      <t>ドウイツ</t>
    </rPh>
    <rPh sb="20" eb="21">
      <t>メイ</t>
    </rPh>
    <rPh sb="36" eb="37">
      <t>レイ</t>
    </rPh>
    <rPh sb="38" eb="40">
      <t>テンパク</t>
    </rPh>
    <rPh sb="40" eb="41">
      <t>コウ</t>
    </rPh>
    <rPh sb="43" eb="45">
      <t>テンパク</t>
    </rPh>
    <rPh sb="45" eb="46">
      <t>コウ</t>
    </rPh>
    <phoneticPr fontId="2"/>
  </si>
  <si>
    <t>　  ・補欠がいない場合は、代わりにコーチを追加してください。</t>
    <rPh sb="4" eb="6">
      <t>ホケツ</t>
    </rPh>
    <rPh sb="10" eb="12">
      <t>バアイ</t>
    </rPh>
    <rPh sb="14" eb="15">
      <t>カ</t>
    </rPh>
    <rPh sb="22" eb="24">
      <t>ツイカ</t>
    </rPh>
    <phoneticPr fontId="2"/>
  </si>
  <si>
    <t>⑤　「参加申込書」に振込証明を貼付し、愛知陸協事務所へ郵送　（振込先は下記）</t>
    <rPh sb="3" eb="5">
      <t>サンカ</t>
    </rPh>
    <rPh sb="5" eb="8">
      <t>モウシコミショ</t>
    </rPh>
    <rPh sb="10" eb="12">
      <t>フリコミ</t>
    </rPh>
    <rPh sb="12" eb="14">
      <t>ショウメイ</t>
    </rPh>
    <rPh sb="15" eb="17">
      <t>チョウフ</t>
    </rPh>
    <rPh sb="19" eb="23">
      <t>アイチリッキョウ</t>
    </rPh>
    <rPh sb="23" eb="26">
      <t>ジムショ</t>
    </rPh>
    <rPh sb="27" eb="29">
      <t>ユウソウ</t>
    </rPh>
    <rPh sb="31" eb="34">
      <t>フリコミサキ</t>
    </rPh>
    <rPh sb="35" eb="37">
      <t>カキ</t>
    </rPh>
    <phoneticPr fontId="2"/>
  </si>
  <si>
    <r>
      <t>⑥　「</t>
    </r>
    <r>
      <rPr>
        <b/>
        <sz val="12"/>
        <color rgb="FFC00000"/>
        <rFont val="ＭＳ Ｐゴシック"/>
        <family val="3"/>
        <charset val="128"/>
      </rPr>
      <t>当日提出用紙」</t>
    </r>
    <r>
      <rPr>
        <b/>
        <sz val="12"/>
        <rFont val="ＭＳ Ｐゴシック"/>
        <family val="3"/>
        <charset val="128"/>
      </rPr>
      <t>（チーム１～チーム８）の申込した</t>
    </r>
    <r>
      <rPr>
        <b/>
        <sz val="12"/>
        <color rgb="FFFF0000"/>
        <rFont val="ＭＳ Ｐゴシック"/>
        <family val="3"/>
        <charset val="128"/>
      </rPr>
      <t>チーム全部の</t>
    </r>
    <r>
      <rPr>
        <b/>
        <sz val="14"/>
        <color rgb="FFFF0000"/>
        <rFont val="ＭＳ Ｐゴシック"/>
        <family val="3"/>
        <charset val="128"/>
      </rPr>
      <t>シートを印刷</t>
    </r>
    <r>
      <rPr>
        <b/>
        <sz val="12"/>
        <rFont val="ＭＳ Ｐゴシック"/>
        <family val="3"/>
        <charset val="128"/>
      </rPr>
      <t>し、受付に提出する。</t>
    </r>
    <rPh sb="3" eb="5">
      <t>トウジツ</t>
    </rPh>
    <rPh sb="5" eb="7">
      <t>テイシュツ</t>
    </rPh>
    <rPh sb="7" eb="9">
      <t>ヨウシ</t>
    </rPh>
    <rPh sb="22" eb="24">
      <t>モウシコミ</t>
    </rPh>
    <rPh sb="29" eb="31">
      <t>ゼンブ</t>
    </rPh>
    <rPh sb="36" eb="38">
      <t>インサツ</t>
    </rPh>
    <rPh sb="40" eb="42">
      <t>ウケツケ</t>
    </rPh>
    <rPh sb="43" eb="45">
      <t>テイシュツ</t>
    </rPh>
    <phoneticPr fontId="2"/>
  </si>
  <si>
    <t>①　「参加申込書」シートに「団体名」と「申込数」を記入</t>
    <rPh sb="3" eb="5">
      <t>サンカ</t>
    </rPh>
    <rPh sb="5" eb="7">
      <t>モウシコミ</t>
    </rPh>
    <rPh sb="7" eb="8">
      <t>ショ</t>
    </rPh>
    <rPh sb="14" eb="17">
      <t>ダンタイメイ</t>
    </rPh>
    <rPh sb="20" eb="23">
      <t>モウシコミスウ</t>
    </rPh>
    <rPh sb="25" eb="27">
      <t>キニュウ</t>
    </rPh>
    <phoneticPr fontId="2"/>
  </si>
  <si>
    <t>②　「申込シート」に申込んだチーム・選手の情報を記入</t>
    <rPh sb="3" eb="5">
      <t>モウシコミ</t>
    </rPh>
    <rPh sb="10" eb="11">
      <t>モウ</t>
    </rPh>
    <rPh sb="11" eb="12">
      <t>コ</t>
    </rPh>
    <rPh sb="18" eb="20">
      <t>センシュ</t>
    </rPh>
    <rPh sb="21" eb="23">
      <t>ジョウホウ</t>
    </rPh>
    <rPh sb="24" eb="26">
      <t>キニュウ</t>
    </rPh>
    <phoneticPr fontId="2"/>
  </si>
  <si>
    <t>　  ・監督・コーチは選手を兼ねることはできません。</t>
    <rPh sb="4" eb="6">
      <t>カントク</t>
    </rPh>
    <rPh sb="11" eb="13">
      <t>センシュ</t>
    </rPh>
    <rPh sb="14" eb="15">
      <t>カ</t>
    </rPh>
    <phoneticPr fontId="2"/>
  </si>
  <si>
    <t>　  ・申し込みは男女各８チームまでです。（合計１６チーム）</t>
    <rPh sb="4" eb="5">
      <t>モウ</t>
    </rPh>
    <rPh sb="6" eb="7">
      <t>コ</t>
    </rPh>
    <rPh sb="9" eb="11">
      <t>ダンジョ</t>
    </rPh>
    <rPh sb="11" eb="12">
      <t>カク</t>
    </rPh>
    <rPh sb="22" eb="24">
      <t>ゴウケイ</t>
    </rPh>
    <phoneticPr fontId="2"/>
  </si>
  <si>
    <r>
      <t>　  ・</t>
    </r>
    <r>
      <rPr>
        <b/>
        <sz val="12"/>
        <color rgb="FFFF0000"/>
        <rFont val="ＭＳ Ｐ明朝"/>
        <family val="1"/>
        <charset val="128"/>
      </rPr>
      <t>チームは必ず８名で登録</t>
    </r>
    <r>
      <rPr>
        <sz val="12"/>
        <rFont val="ＭＳ Ｐ明朝"/>
        <family val="1"/>
        <charset val="128"/>
      </rPr>
      <t>してください。８名未満の場合申込可否が「</t>
    </r>
    <r>
      <rPr>
        <b/>
        <sz val="12"/>
        <color rgb="FFFF0000"/>
        <rFont val="ＭＳ Ｐ明朝"/>
        <family val="1"/>
        <charset val="128"/>
      </rPr>
      <t>×</t>
    </r>
    <r>
      <rPr>
        <sz val="12"/>
        <rFont val="ＭＳ Ｐ明朝"/>
        <family val="1"/>
        <charset val="128"/>
      </rPr>
      <t>」になります。</t>
    </r>
    <rPh sb="8" eb="9">
      <t>カナラ</t>
    </rPh>
    <rPh sb="11" eb="12">
      <t>メイ</t>
    </rPh>
    <rPh sb="13" eb="15">
      <t>トウロク</t>
    </rPh>
    <rPh sb="23" eb="24">
      <t>メイ</t>
    </rPh>
    <rPh sb="24" eb="26">
      <t>ミマン</t>
    </rPh>
    <rPh sb="27" eb="29">
      <t>バアイ</t>
    </rPh>
    <rPh sb="29" eb="31">
      <t>モウシコミ</t>
    </rPh>
    <rPh sb="31" eb="33">
      <t>カヒ</t>
    </rPh>
    <phoneticPr fontId="2"/>
  </si>
  <si>
    <t>　　・男女合わせて８チームを超える団体は、申込EXCELを2回ダウンロードし、男女別ファイルで申し込みを行う。</t>
    <rPh sb="21" eb="23">
      <t>モウシコミ</t>
    </rPh>
    <rPh sb="30" eb="31">
      <t>カイ</t>
    </rPh>
    <rPh sb="41" eb="42">
      <t>ベツ</t>
    </rPh>
    <phoneticPr fontId="2"/>
  </si>
  <si>
    <t>　　・団体名は「参加申込書」の「団体名」に記載した名前です。</t>
    <rPh sb="8" eb="10">
      <t>サンカ</t>
    </rPh>
    <rPh sb="10" eb="13">
      <t>モウシコミショ</t>
    </rPh>
    <rPh sb="16" eb="19">
      <t>ダンタイメイ</t>
    </rPh>
    <rPh sb="21" eb="23">
      <t>キサイ</t>
    </rPh>
    <phoneticPr fontId="2"/>
  </si>
  <si>
    <r>
      <t>　　　　　例：　</t>
    </r>
    <r>
      <rPr>
        <b/>
        <sz val="14"/>
        <color rgb="FFFF0000"/>
        <rFont val="ＭＳ Ｐゴシック"/>
        <family val="3"/>
        <charset val="128"/>
      </rPr>
      <t>2025愛知陸協駅伝申込（天白高校）</t>
    </r>
    <r>
      <rPr>
        <sz val="12"/>
        <color theme="1"/>
        <rFont val="ＭＳ Ｐゴシック"/>
        <family val="3"/>
        <charset val="128"/>
      </rPr>
      <t>、EXCELファイルに団体名を追記しないと申込不明となる場合があります。</t>
    </r>
    <rPh sb="5" eb="6">
      <t>レイ</t>
    </rPh>
    <rPh sb="14" eb="16">
      <t>リッキョウ</t>
    </rPh>
    <rPh sb="21" eb="23">
      <t>テンパク</t>
    </rPh>
    <rPh sb="23" eb="25">
      <t>コウコウ</t>
    </rPh>
    <rPh sb="37" eb="40">
      <t>ダンタイメイ</t>
    </rPh>
    <rPh sb="47" eb="49">
      <t>モウシコミ</t>
    </rPh>
    <rPh sb="49" eb="51">
      <t>フメイ</t>
    </rPh>
    <rPh sb="54" eb="56">
      <t>バアイ</t>
    </rPh>
    <phoneticPr fontId="2"/>
  </si>
  <si>
    <r>
      <t>③　申込シート記入後、</t>
    </r>
    <r>
      <rPr>
        <b/>
        <sz val="14"/>
        <rFont val="ＭＳ Ｐゴシック"/>
        <family val="3"/>
        <charset val="128"/>
      </rPr>
      <t>このEXCELファイル</t>
    </r>
    <r>
      <rPr>
        <b/>
        <u/>
        <sz val="14"/>
        <rFont val="ＭＳ Ｐゴシック"/>
        <family val="3"/>
        <charset val="128"/>
      </rPr>
      <t>「２０２５愛知陸協駅伝申込</t>
    </r>
    <r>
      <rPr>
        <b/>
        <u/>
        <sz val="14"/>
        <color rgb="FFFF0000"/>
        <rFont val="ＭＳ Ｐゴシック"/>
        <family val="3"/>
        <charset val="128"/>
      </rPr>
      <t>（団体名）</t>
    </r>
    <r>
      <rPr>
        <b/>
        <u/>
        <sz val="14"/>
        <rFont val="ＭＳ Ｐゴシック"/>
        <family val="3"/>
        <charset val="128"/>
      </rPr>
      <t>」の</t>
    </r>
    <r>
      <rPr>
        <b/>
        <u/>
        <sz val="14"/>
        <color rgb="FFFF0000"/>
        <rFont val="ＭＳ Ｐゴシック"/>
        <family val="3"/>
        <charset val="128"/>
      </rPr>
      <t>（　）内を申込団体名に変更</t>
    </r>
    <r>
      <rPr>
        <b/>
        <u/>
        <sz val="14"/>
        <rFont val="ＭＳ Ｐゴシック"/>
        <family val="3"/>
        <charset val="128"/>
      </rPr>
      <t>し</t>
    </r>
    <r>
      <rPr>
        <b/>
        <sz val="14"/>
        <rFont val="ＭＳ Ｐゴシック"/>
        <family val="3"/>
        <charset val="128"/>
      </rPr>
      <t>ディスクトップに保存</t>
    </r>
    <r>
      <rPr>
        <b/>
        <sz val="12"/>
        <rFont val="ＭＳ Ｐゴシック"/>
        <family val="3"/>
        <charset val="128"/>
      </rPr>
      <t>。</t>
    </r>
    <rPh sb="2" eb="3">
      <t>モウ</t>
    </rPh>
    <rPh sb="3" eb="4">
      <t>コ</t>
    </rPh>
    <rPh sb="7" eb="10">
      <t>キニュウゴ</t>
    </rPh>
    <rPh sb="29" eb="31">
      <t>リッキョウ</t>
    </rPh>
    <rPh sb="36" eb="39">
      <t>ダンタイメイ</t>
    </rPh>
    <rPh sb="45" eb="46">
      <t>ナイ</t>
    </rPh>
    <rPh sb="47" eb="49">
      <t>モウシコミ</t>
    </rPh>
    <rPh sb="49" eb="52">
      <t>ダンタイメイ</t>
    </rPh>
    <rPh sb="53" eb="55">
      <t>ヘンコウ</t>
    </rPh>
    <rPh sb="64" eb="66">
      <t>ホゾン</t>
    </rPh>
    <phoneticPr fontId="2"/>
  </si>
  <si>
    <r>
      <t>④　下記のメールアドレスにディスクトップに張り付けたEXCELファイル</t>
    </r>
    <r>
      <rPr>
        <b/>
        <sz val="12"/>
        <color rgb="FFFF0000"/>
        <rFont val="ＭＳ Ｐゴシック"/>
        <family val="3"/>
        <charset val="128"/>
      </rPr>
      <t>「２０２5愛知陸協駅伝申込（＊＊＊＊）」</t>
    </r>
    <r>
      <rPr>
        <b/>
        <sz val="12"/>
        <rFont val="ＭＳ Ｐゴシック"/>
        <family val="3"/>
        <charset val="128"/>
      </rPr>
      <t>を添付して送付</t>
    </r>
    <rPh sb="2" eb="4">
      <t>カキ</t>
    </rPh>
    <rPh sb="21" eb="22">
      <t>ハ</t>
    </rPh>
    <rPh sb="23" eb="24">
      <t>ツ</t>
    </rPh>
    <rPh sb="40" eb="42">
      <t>アイチ</t>
    </rPh>
    <rPh sb="42" eb="44">
      <t>リッキョウ</t>
    </rPh>
    <rPh sb="44" eb="46">
      <t>エキデン</t>
    </rPh>
    <rPh sb="46" eb="48">
      <t>モウシコミ</t>
    </rPh>
    <rPh sb="56" eb="58">
      <t>テンプ</t>
    </rPh>
    <rPh sb="60" eb="62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</si>
</sst>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22"/>
      <name val="ＤＨＰ平成明朝体W7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ＤＨＰ平成明朝体W7"/>
      <family val="1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ＤＨＰ平成明朝体W7"/>
      <family val="1"/>
      <charset val="128"/>
    </font>
    <font>
      <sz val="11"/>
      <name val="ＤＨＰ平成明朝体W7"/>
      <family val="1"/>
      <charset val="128"/>
    </font>
    <font>
      <sz val="20"/>
      <name val="ＤＨＰ平成明朝体W7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明朝"/>
      <family val="1"/>
      <charset val="128"/>
    </font>
    <font>
      <sz val="14"/>
      <name val="ＤＦ平成明朝体W7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1"/>
      <charset val="128"/>
    </font>
    <font>
      <sz val="24"/>
      <name val="游ゴシック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8"/>
      <color theme="10"/>
      <name val="ＭＳ Ｐゴシック"/>
      <family val="3"/>
      <charset val="128"/>
    </font>
    <font>
      <sz val="11"/>
      <name val="ＭＳ Ｐゴシック"/>
      <family val="1"/>
      <charset val="128"/>
    </font>
    <font>
      <u/>
      <sz val="18"/>
      <color rgb="FF00B0F0"/>
      <name val="ＭＳ Ｐゴシック"/>
      <family val="3"/>
      <charset val="128"/>
    </font>
    <font>
      <b/>
      <sz val="12"/>
      <color rgb="FF00B0F0"/>
      <name val="ＭＳ Ｐゴシック"/>
      <family val="3"/>
      <charset val="128"/>
    </font>
    <font>
      <b/>
      <u/>
      <sz val="14"/>
      <color rgb="FF00B0F0"/>
      <name val="ＭＳ Ｐゴシック"/>
      <family val="3"/>
      <charset val="128"/>
    </font>
    <font>
      <u/>
      <sz val="11"/>
      <color rgb="FF00B0F0"/>
      <name val="ＭＳ Ｐゴシック"/>
      <family val="3"/>
      <charset val="128"/>
    </font>
    <font>
      <u/>
      <sz val="14"/>
      <color rgb="FF00B0F0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rgb="FF00B0F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u/>
      <sz val="14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8"/>
      <color rgb="FF00B0F0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5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0" xfId="0" applyAlignment="1">
      <alignment horizontal="right" shrinkToFit="1"/>
    </xf>
    <xf numFmtId="0" fontId="16" fillId="0" borderId="0" xfId="0" applyFont="1" applyAlignment="1">
      <alignment horizontal="left" vertical="center" wrapText="1"/>
    </xf>
    <xf numFmtId="0" fontId="0" fillId="0" borderId="11" xfId="0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20" fillId="2" borderId="18" xfId="0" applyNumberFormat="1" applyFont="1" applyFill="1" applyBorder="1" applyAlignment="1">
      <alignment horizontal="left" vertical="center"/>
    </xf>
    <xf numFmtId="176" fontId="23" fillId="0" borderId="1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20" fillId="2" borderId="17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24" fillId="3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shrinkToFit="1"/>
    </xf>
    <xf numFmtId="0" fontId="8" fillId="0" borderId="0" xfId="0" applyFont="1"/>
    <xf numFmtId="0" fontId="5" fillId="0" borderId="5" xfId="0" applyFont="1" applyBorder="1"/>
    <xf numFmtId="0" fontId="5" fillId="0" borderId="20" xfId="0" applyFont="1" applyBorder="1"/>
    <xf numFmtId="0" fontId="8" fillId="0" borderId="20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24" fillId="0" borderId="3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indent="4"/>
    </xf>
    <xf numFmtId="0" fontId="24" fillId="0" borderId="3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distributed" vertical="center"/>
    </xf>
    <xf numFmtId="176" fontId="20" fillId="2" borderId="38" xfId="0" applyNumberFormat="1" applyFont="1" applyFill="1" applyBorder="1" applyAlignment="1">
      <alignment horizontal="left" vertical="center"/>
    </xf>
    <xf numFmtId="176" fontId="23" fillId="0" borderId="39" xfId="0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28" fillId="0" borderId="0" xfId="0" applyFont="1"/>
    <xf numFmtId="0" fontId="27" fillId="0" borderId="34" xfId="0" applyFont="1" applyBorder="1" applyAlignment="1" applyProtection="1">
      <alignment horizontal="center" vertical="center"/>
      <protection locked="0"/>
    </xf>
    <xf numFmtId="0" fontId="37" fillId="0" borderId="0" xfId="0" applyFont="1"/>
    <xf numFmtId="0" fontId="38" fillId="0" borderId="0" xfId="2" applyFont="1"/>
    <xf numFmtId="0" fontId="24" fillId="0" borderId="0" xfId="0" applyFont="1" applyAlignment="1">
      <alignment vertical="center"/>
    </xf>
    <xf numFmtId="176" fontId="20" fillId="3" borderId="3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 applyAlignment="1">
      <alignment horizontal="right"/>
    </xf>
    <xf numFmtId="0" fontId="0" fillId="0" borderId="26" xfId="0" applyBorder="1"/>
    <xf numFmtId="0" fontId="21" fillId="0" borderId="44" xfId="0" applyFont="1" applyBorder="1" applyAlignment="1">
      <alignment horizontal="center" vertical="center"/>
    </xf>
    <xf numFmtId="0" fontId="23" fillId="0" borderId="0" xfId="0" applyFont="1"/>
    <xf numFmtId="0" fontId="32" fillId="0" borderId="0" xfId="0" applyFont="1"/>
    <xf numFmtId="0" fontId="40" fillId="0" borderId="0" xfId="2" applyFont="1"/>
    <xf numFmtId="0" fontId="41" fillId="0" borderId="0" xfId="0" applyFont="1"/>
    <xf numFmtId="0" fontId="45" fillId="0" borderId="0" xfId="0" applyFont="1" applyAlignment="1">
      <alignment vertical="center"/>
    </xf>
    <xf numFmtId="0" fontId="44" fillId="0" borderId="0" xfId="2" applyFont="1" applyAlignment="1">
      <alignment vertical="center"/>
    </xf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vertical="center"/>
    </xf>
    <xf numFmtId="0" fontId="43" fillId="0" borderId="0" xfId="2" applyFont="1" applyFill="1"/>
    <xf numFmtId="0" fontId="43" fillId="0" borderId="0" xfId="2" applyFont="1" applyAlignment="1">
      <alignment vertical="center"/>
    </xf>
    <xf numFmtId="0" fontId="0" fillId="0" borderId="0" xfId="0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5" borderId="47" xfId="0" applyFont="1" applyFill="1" applyBorder="1" applyAlignment="1">
      <alignment horizontal="center"/>
    </xf>
    <xf numFmtId="0" fontId="51" fillId="0" borderId="34" xfId="0" applyFont="1" applyBorder="1" applyAlignment="1">
      <alignment horizontal="center" vertical="center"/>
    </xf>
    <xf numFmtId="0" fontId="10" fillId="0" borderId="0" xfId="0" applyFont="1" applyAlignment="1">
      <alignment shrinkToFit="1"/>
    </xf>
    <xf numFmtId="0" fontId="51" fillId="0" borderId="51" xfId="0" applyFont="1" applyBorder="1" applyAlignment="1">
      <alignment horizontal="center"/>
    </xf>
    <xf numFmtId="0" fontId="52" fillId="0" borderId="52" xfId="0" applyFont="1" applyBorder="1" applyAlignment="1">
      <alignment horizontal="center"/>
    </xf>
    <xf numFmtId="0" fontId="27" fillId="0" borderId="0" xfId="0" applyFont="1"/>
    <xf numFmtId="0" fontId="52" fillId="0" borderId="2" xfId="0" applyFont="1" applyBorder="1" applyAlignment="1">
      <alignment horizontal="center"/>
    </xf>
    <xf numFmtId="0" fontId="52" fillId="0" borderId="41" xfId="0" applyFont="1" applyBorder="1" applyAlignment="1">
      <alignment horizontal="center"/>
    </xf>
    <xf numFmtId="0" fontId="51" fillId="5" borderId="60" xfId="0" applyFont="1" applyFill="1" applyBorder="1" applyAlignment="1">
      <alignment horizontal="center"/>
    </xf>
    <xf numFmtId="0" fontId="42" fillId="0" borderId="0" xfId="2" applyFont="1" applyAlignment="1">
      <alignment vertical="center"/>
    </xf>
    <xf numFmtId="0" fontId="35" fillId="0" borderId="0" xfId="2" applyAlignment="1">
      <alignment vertical="center"/>
    </xf>
    <xf numFmtId="0" fontId="18" fillId="0" borderId="0" xfId="0" applyFont="1"/>
    <xf numFmtId="0" fontId="51" fillId="0" borderId="55" xfId="0" applyFont="1" applyBorder="1" applyAlignment="1" applyProtection="1">
      <alignment horizontal="center" vertical="center"/>
      <protection locked="0"/>
    </xf>
    <xf numFmtId="0" fontId="51" fillId="0" borderId="55" xfId="0" applyFont="1" applyBorder="1" applyAlignment="1" applyProtection="1">
      <alignment horizontal="center"/>
      <protection locked="0"/>
    </xf>
    <xf numFmtId="56" fontId="51" fillId="0" borderId="55" xfId="0" applyNumberFormat="1" applyFont="1" applyBorder="1" applyAlignment="1" applyProtection="1">
      <alignment horizontal="center"/>
      <protection locked="0"/>
    </xf>
    <xf numFmtId="0" fontId="51" fillId="0" borderId="9" xfId="0" applyFont="1" applyBorder="1" applyAlignment="1" applyProtection="1">
      <alignment horizontal="center" vertical="center"/>
      <protection locked="0"/>
    </xf>
    <xf numFmtId="0" fontId="51" fillId="0" borderId="9" xfId="0" applyFont="1" applyBorder="1" applyAlignment="1" applyProtection="1">
      <alignment horizontal="center"/>
      <protection locked="0"/>
    </xf>
    <xf numFmtId="0" fontId="51" fillId="0" borderId="56" xfId="0" applyFont="1" applyBorder="1" applyAlignment="1" applyProtection="1">
      <alignment horizontal="center" vertical="center"/>
      <protection locked="0"/>
    </xf>
    <xf numFmtId="0" fontId="51" fillId="0" borderId="56" xfId="0" applyFont="1" applyBorder="1" applyAlignment="1" applyProtection="1">
      <alignment horizontal="center"/>
      <protection locked="0"/>
    </xf>
    <xf numFmtId="56" fontId="51" fillId="0" borderId="56" xfId="0" applyNumberFormat="1" applyFont="1" applyBorder="1" applyAlignment="1" applyProtection="1">
      <alignment horizontal="center"/>
      <protection locked="0"/>
    </xf>
    <xf numFmtId="0" fontId="51" fillId="0" borderId="57" xfId="0" applyFont="1" applyBorder="1" applyAlignment="1" applyProtection="1">
      <alignment horizontal="center" vertical="center"/>
      <protection locked="0"/>
    </xf>
    <xf numFmtId="0" fontId="51" fillId="0" borderId="57" xfId="0" applyFont="1" applyBorder="1" applyAlignment="1" applyProtection="1">
      <alignment horizontal="center"/>
      <protection locked="0"/>
    </xf>
    <xf numFmtId="56" fontId="51" fillId="0" borderId="56" xfId="0" applyNumberFormat="1" applyFont="1" applyBorder="1" applyAlignment="1" applyProtection="1">
      <alignment horizontal="center" vertical="center"/>
      <protection locked="0"/>
    </xf>
    <xf numFmtId="0" fontId="51" fillId="0" borderId="50" xfId="0" applyFont="1" applyBorder="1" applyAlignment="1" applyProtection="1">
      <alignment horizontal="center" vertical="center"/>
      <protection locked="0"/>
    </xf>
    <xf numFmtId="0" fontId="51" fillId="0" borderId="50" xfId="0" applyFont="1" applyBorder="1" applyAlignment="1" applyProtection="1">
      <alignment horizontal="center"/>
      <protection locked="0"/>
    </xf>
    <xf numFmtId="0" fontId="56" fillId="0" borderId="0" xfId="2" applyFont="1"/>
    <xf numFmtId="0" fontId="4" fillId="0" borderId="0" xfId="0" applyFont="1" applyAlignment="1">
      <alignment horizontal="left" vertical="center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right"/>
      <protection locked="0"/>
    </xf>
    <xf numFmtId="176" fontId="20" fillId="2" borderId="4" xfId="0" applyNumberFormat="1" applyFont="1" applyFill="1" applyBorder="1" applyAlignment="1">
      <alignment horizontal="center" vertical="center"/>
    </xf>
    <xf numFmtId="176" fontId="20" fillId="2" borderId="17" xfId="0" applyNumberFormat="1" applyFont="1" applyFill="1" applyBorder="1" applyAlignment="1">
      <alignment horizontal="center" vertical="center"/>
    </xf>
    <xf numFmtId="176" fontId="20" fillId="2" borderId="3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0" xfId="0" applyFont="1" applyAlignment="1">
      <alignment horizont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17" xfId="0" applyNumberFormat="1" applyFont="1" applyFill="1" applyBorder="1" applyAlignment="1">
      <alignment horizontal="center" vertical="center"/>
    </xf>
    <xf numFmtId="38" fontId="23" fillId="0" borderId="4" xfId="1" applyFont="1" applyBorder="1" applyAlignment="1">
      <alignment horizontal="right" vertical="center"/>
    </xf>
    <xf numFmtId="38" fontId="23" fillId="0" borderId="17" xfId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9" fillId="0" borderId="36" xfId="0" applyFont="1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6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31" fillId="0" borderId="3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/>
    </xf>
    <xf numFmtId="0" fontId="28" fillId="0" borderId="1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51" fillId="0" borderId="34" xfId="0" applyFont="1" applyBorder="1" applyAlignment="1">
      <alignment horizontal="left" vertical="center"/>
    </xf>
    <xf numFmtId="0" fontId="51" fillId="0" borderId="34" xfId="0" applyFont="1" applyBorder="1" applyAlignment="1" applyProtection="1">
      <alignment horizontal="center" vertical="center"/>
      <protection locked="0"/>
    </xf>
    <xf numFmtId="0" fontId="51" fillId="0" borderId="34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28" fillId="5" borderId="47" xfId="0" applyFont="1" applyFill="1" applyBorder="1" applyAlignment="1">
      <alignment horizontal="center" vertical="center"/>
    </xf>
    <xf numFmtId="0" fontId="28" fillId="5" borderId="50" xfId="0" applyFont="1" applyFill="1" applyBorder="1" applyAlignment="1">
      <alignment horizontal="center" vertical="center"/>
    </xf>
    <xf numFmtId="0" fontId="55" fillId="4" borderId="48" xfId="0" applyFont="1" applyFill="1" applyBorder="1" applyAlignment="1">
      <alignment horizontal="center" vertical="center" wrapText="1"/>
    </xf>
    <xf numFmtId="0" fontId="55" fillId="4" borderId="49" xfId="0" applyFont="1" applyFill="1" applyBorder="1" applyAlignment="1">
      <alignment horizontal="center" vertical="center" wrapText="1"/>
    </xf>
    <xf numFmtId="0" fontId="55" fillId="4" borderId="39" xfId="0" applyFont="1" applyFill="1" applyBorder="1" applyAlignment="1">
      <alignment horizontal="center" vertical="center" wrapText="1"/>
    </xf>
    <xf numFmtId="0" fontId="28" fillId="5" borderId="48" xfId="0" applyFont="1" applyFill="1" applyBorder="1" applyAlignment="1">
      <alignment horizontal="center" vertical="center"/>
    </xf>
    <xf numFmtId="0" fontId="28" fillId="5" borderId="39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5" borderId="47" xfId="0" applyFont="1" applyFill="1" applyBorder="1" applyAlignment="1">
      <alignment horizontal="center" vertical="center"/>
    </xf>
    <xf numFmtId="0" fontId="51" fillId="5" borderId="50" xfId="0" applyFont="1" applyFill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1" fillId="0" borderId="50" xfId="0" applyFont="1" applyBorder="1" applyAlignment="1">
      <alignment horizontal="left" vertical="center"/>
    </xf>
    <xf numFmtId="0" fontId="51" fillId="0" borderId="29" xfId="0" applyFont="1" applyBorder="1" applyAlignment="1">
      <alignment horizontal="left" vertical="center"/>
    </xf>
    <xf numFmtId="0" fontId="51" fillId="0" borderId="47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51" fillId="0" borderId="34" xfId="0" applyFont="1" applyBorder="1" applyAlignment="1" applyProtection="1">
      <alignment vertical="center"/>
      <protection locked="0"/>
    </xf>
    <xf numFmtId="0" fontId="28" fillId="0" borderId="34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54" xfId="0" applyFont="1" applyBorder="1" applyAlignment="1" applyProtection="1">
      <alignment vertical="center"/>
      <protection locked="0"/>
    </xf>
    <xf numFmtId="0" fontId="28" fillId="0" borderId="54" xfId="0" applyFont="1" applyBorder="1" applyAlignment="1">
      <alignment horizontal="center" vertical="center"/>
    </xf>
    <xf numFmtId="0" fontId="51" fillId="0" borderId="54" xfId="0" applyFont="1" applyBorder="1" applyAlignment="1" applyProtection="1">
      <alignment horizontal="center" vertical="center"/>
      <protection locked="0"/>
    </xf>
    <xf numFmtId="0" fontId="51" fillId="0" borderId="51" xfId="0" applyFont="1" applyBorder="1" applyAlignment="1" applyProtection="1">
      <alignment vertical="center"/>
      <protection locked="0"/>
    </xf>
    <xf numFmtId="0" fontId="28" fillId="0" borderId="51" xfId="0" applyFont="1" applyBorder="1" applyAlignment="1">
      <alignment horizontal="center" vertical="center"/>
    </xf>
    <xf numFmtId="0" fontId="51" fillId="0" borderId="51" xfId="0" applyFont="1" applyBorder="1" applyAlignment="1" applyProtection="1">
      <alignment horizontal="center" vertical="center"/>
      <protection locked="0"/>
    </xf>
    <xf numFmtId="0" fontId="51" fillId="0" borderId="28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6" xfId="0" applyFont="1" applyBorder="1" applyAlignment="1" applyProtection="1">
      <alignment vertical="center"/>
      <protection locked="0"/>
    </xf>
    <xf numFmtId="0" fontId="51" fillId="0" borderId="9" xfId="0" applyFont="1" applyBorder="1" applyAlignment="1" applyProtection="1">
      <alignment vertical="center"/>
      <protection locked="0"/>
    </xf>
    <xf numFmtId="0" fontId="51" fillId="5" borderId="1" xfId="0" applyFont="1" applyFill="1" applyBorder="1" applyAlignment="1">
      <alignment horizontal="center" vertical="center"/>
    </xf>
    <xf numFmtId="0" fontId="51" fillId="5" borderId="42" xfId="0" applyFont="1" applyFill="1" applyBorder="1" applyAlignment="1">
      <alignment horizontal="center" vertical="center"/>
    </xf>
    <xf numFmtId="0" fontId="51" fillId="5" borderId="47" xfId="0" applyFont="1" applyFill="1" applyBorder="1" applyAlignment="1">
      <alignment vertical="center"/>
    </xf>
    <xf numFmtId="0" fontId="51" fillId="5" borderId="50" xfId="0" applyFont="1" applyFill="1" applyBorder="1" applyAlignment="1">
      <alignment vertical="center"/>
    </xf>
    <xf numFmtId="0" fontId="51" fillId="0" borderId="2" xfId="0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52" fillId="0" borderId="16" xfId="0" applyFont="1" applyBorder="1" applyAlignment="1">
      <alignment horizontal="center"/>
    </xf>
    <xf numFmtId="0" fontId="52" fillId="0" borderId="13" xfId="0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27" fillId="0" borderId="36" xfId="0" applyFont="1" applyBorder="1" applyAlignment="1" applyProtection="1">
      <alignment horizontal="center"/>
      <protection locked="0"/>
    </xf>
    <xf numFmtId="0" fontId="27" fillId="0" borderId="59" xfId="0" applyFont="1" applyBorder="1" applyAlignment="1" applyProtection="1">
      <alignment horizontal="center"/>
      <protection locked="0"/>
    </xf>
    <xf numFmtId="0" fontId="27" fillId="0" borderId="43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0" fontId="24" fillId="0" borderId="0" xfId="0" applyFont="1" applyAlignment="1">
      <alignment horizontal="left" vertical="center" indent="4"/>
    </xf>
    <xf numFmtId="0" fontId="52" fillId="0" borderId="58" xfId="0" applyFont="1" applyBorder="1" applyAlignment="1">
      <alignment horizontal="center"/>
    </xf>
    <xf numFmtId="0" fontId="52" fillId="0" borderId="32" xfId="0" applyFont="1" applyBorder="1" applyAlignment="1">
      <alignment horizontal="center"/>
    </xf>
    <xf numFmtId="0" fontId="52" fillId="0" borderId="33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4" borderId="0" xfId="0" applyFont="1" applyFill="1" applyAlignment="1">
      <alignment horizontal="left" vertical="center" indent="2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52" fillId="0" borderId="51" xfId="0" applyFont="1" applyBorder="1" applyAlignment="1">
      <alignment horizontal="center"/>
    </xf>
    <xf numFmtId="0" fontId="52" fillId="0" borderId="53" xfId="0" applyFont="1" applyBorder="1" applyAlignment="1">
      <alignment horizontal="center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35" xfId="0" applyFont="1" applyBorder="1" applyAlignment="1" applyProtection="1">
      <alignment horizont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16958</xdr:rowOff>
    </xdr:from>
    <xdr:to>
      <xdr:col>9</xdr:col>
      <xdr:colOff>628650</xdr:colOff>
      <xdr:row>48</xdr:row>
      <xdr:rowOff>69696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6F9F96-0A2A-4362-E1DD-749F6923CDD4}"/>
            </a:ext>
          </a:extLst>
        </xdr:cNvPr>
        <xdr:cNvSpPr txBox="1"/>
      </xdr:nvSpPr>
      <xdr:spPr>
        <a:xfrm>
          <a:off x="0" y="4988543"/>
          <a:ext cx="6448193" cy="2666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■申 込 先　〒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460-0012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名古屋市中区千代田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ハレラニ千代田３０１号室 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愛知陸上競技協会　　「愛知陸協駅伝競走大会」係 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参加料等（団体でまとめて）のゆうちょ銀行振込先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lang="zh-CN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口座番号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zh-CN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００８７０＝０＝１００８５２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zh-CN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　　加入者名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（財）</a:t>
          </a:r>
          <a:r>
            <a:rPr lang="zh-CN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愛知陸上競技協会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zh-CN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　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参加料（団体合計金額）</a:t>
          </a:r>
        </a:p>
        <a:p>
          <a:pPr latinLnBrk="1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◇通信欄記入事項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大会名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申込団体名（学校名）及びチーム数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/>
            <a:t>－－－－－－－－－－－－－－－－－－－－－－－－－－－－－－－－－－－－</a:t>
          </a:r>
          <a:endParaRPr kumimoji="1" lang="en-US" altLang="ja-JP" sz="1100"/>
        </a:p>
        <a:p>
          <a:pPr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ゆうちょ銀行以外</a:t>
          </a:r>
          <a:endParaRPr lang="ja-JP" altLang="ja-JP">
            <a:effectLst/>
          </a:endParaRPr>
        </a:p>
        <a:p>
          <a:pPr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店名　ｾﾞﾛﾊﾁｷｭｳ支店　　店番　０８９</a:t>
          </a:r>
          <a:endParaRPr lang="ja-JP" altLang="ja-JP">
            <a:effectLst/>
          </a:endParaRPr>
        </a:p>
        <a:p>
          <a:pPr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預金項目　２　当座預金</a:t>
          </a:r>
          <a:endParaRPr lang="ja-JP" altLang="ja-JP">
            <a:effectLst/>
          </a:endParaRPr>
        </a:p>
        <a:p>
          <a:pPr latinLnBrk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口座番号　０１００８５２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25E1-C04F-4E89-9F2B-ADE9B039BB36}">
  <sheetPr codeName="Sheet1">
    <tabColor rgb="FFFF0000"/>
    <pageSetUpPr fitToPage="1"/>
  </sheetPr>
  <dimension ref="B1:Q32"/>
  <sheetViews>
    <sheetView tabSelected="1" zoomScaleNormal="100" workbookViewId="0">
      <selection activeCell="G21" sqref="G21"/>
    </sheetView>
  </sheetViews>
  <sheetFormatPr defaultRowHeight="13.2"/>
  <cols>
    <col min="1" max="1" width="0.88671875" customWidth="1"/>
    <col min="3" max="9" width="10.77734375" customWidth="1"/>
    <col min="10" max="10" width="10.88671875" customWidth="1"/>
    <col min="14" max="14" width="8.88671875" customWidth="1"/>
    <col min="18" max="18" width="4.6640625" customWidth="1"/>
  </cols>
  <sheetData>
    <row r="1" spans="2:12" ht="23.4">
      <c r="B1" s="55" t="s">
        <v>40</v>
      </c>
      <c r="C1" s="55"/>
    </row>
    <row r="3" spans="2:12" s="71" customFormat="1" ht="13.95" customHeight="1">
      <c r="B3" s="56" t="s">
        <v>118</v>
      </c>
      <c r="C3" s="94"/>
      <c r="D3" s="94"/>
      <c r="E3" s="94"/>
      <c r="F3" s="94"/>
      <c r="G3" s="94"/>
      <c r="H3" s="94"/>
      <c r="I3" s="94"/>
      <c r="J3" s="94"/>
    </row>
    <row r="4" spans="2:12" s="71" customFormat="1" ht="19.8" customHeight="1">
      <c r="B4"/>
      <c r="C4" s="92" t="s">
        <v>101</v>
      </c>
      <c r="D4" s="73"/>
      <c r="E4"/>
      <c r="F4"/>
      <c r="G4"/>
      <c r="H4"/>
      <c r="I4"/>
      <c r="J4"/>
    </row>
    <row r="5" spans="2:12" s="71" customFormat="1" ht="13.95" customHeight="1">
      <c r="B5"/>
      <c r="C5"/>
      <c r="D5"/>
      <c r="E5"/>
      <c r="F5"/>
      <c r="G5"/>
      <c r="H5"/>
      <c r="I5"/>
      <c r="J5"/>
    </row>
    <row r="6" spans="2:12" s="56" customFormat="1" ht="13.95" customHeight="1">
      <c r="B6" s="56" t="s">
        <v>119</v>
      </c>
    </row>
    <row r="7" spans="2:12" s="72" customFormat="1" ht="28.8" customHeight="1">
      <c r="C7" s="92" t="s">
        <v>105</v>
      </c>
      <c r="D7" s="93"/>
      <c r="E7" s="73"/>
      <c r="F7" s="73"/>
      <c r="G7" s="73"/>
      <c r="H7" s="73"/>
      <c r="I7" s="73"/>
      <c r="J7" s="73"/>
      <c r="K7" s="73"/>
      <c r="L7" s="73"/>
    </row>
    <row r="8" spans="2:12" s="58" customFormat="1" ht="16.2" customHeight="1">
      <c r="B8" s="58" t="s">
        <v>121</v>
      </c>
    </row>
    <row r="9" spans="2:12" s="58" customFormat="1" ht="16.2" customHeight="1">
      <c r="B9" s="58" t="s">
        <v>123</v>
      </c>
    </row>
    <row r="10" spans="2:12" s="58" customFormat="1" ht="17.399999999999999" customHeight="1">
      <c r="B10" s="58" t="s">
        <v>114</v>
      </c>
    </row>
    <row r="11" spans="2:12" s="58" customFormat="1" ht="17.399999999999999" customHeight="1">
      <c r="B11" s="58" t="s">
        <v>122</v>
      </c>
    </row>
    <row r="12" spans="2:12" s="58" customFormat="1" ht="17.399999999999999" customHeight="1">
      <c r="B12" s="58" t="s">
        <v>120</v>
      </c>
    </row>
    <row r="13" spans="2:12" s="58" customFormat="1" ht="17.399999999999999" customHeight="1">
      <c r="B13" s="58" t="s">
        <v>115</v>
      </c>
    </row>
    <row r="14" spans="2:12" s="56" customFormat="1" ht="13.95" customHeight="1"/>
    <row r="15" spans="2:12" s="56" customFormat="1" ht="13.95" customHeight="1">
      <c r="B15" s="56" t="s">
        <v>126</v>
      </c>
    </row>
    <row r="16" spans="2:12" s="58" customFormat="1" ht="16.2" customHeight="1">
      <c r="B16" s="58" t="s">
        <v>124</v>
      </c>
    </row>
    <row r="17" spans="2:17" s="75" customFormat="1" ht="16.2" customHeight="1">
      <c r="B17" s="74" t="s">
        <v>125</v>
      </c>
    </row>
    <row r="18" spans="2:17" s="56" customFormat="1" ht="13.95" customHeight="1"/>
    <row r="19" spans="2:17" s="56" customFormat="1" ht="13.95" customHeight="1">
      <c r="B19" s="56" t="s">
        <v>127</v>
      </c>
    </row>
    <row r="20" spans="2:17" s="56" customFormat="1" ht="17.399999999999999" customHeight="1">
      <c r="B20" s="56" t="s">
        <v>47</v>
      </c>
    </row>
    <row r="21" spans="2:17" s="56" customFormat="1" ht="20.55" customHeight="1">
      <c r="C21" s="56" t="s">
        <v>43</v>
      </c>
      <c r="D21" s="68" t="s">
        <v>44</v>
      </c>
    </row>
    <row r="22" spans="2:17" s="56" customFormat="1" ht="20.55" customHeight="1">
      <c r="D22" s="59"/>
    </row>
    <row r="23" spans="2:17" s="56" customFormat="1" ht="13.95" customHeight="1">
      <c r="B23" s="56" t="s">
        <v>116</v>
      </c>
    </row>
    <row r="24" spans="2:17" s="71" customFormat="1" ht="19.8" customHeight="1">
      <c r="B24"/>
      <c r="C24" s="92" t="s">
        <v>101</v>
      </c>
      <c r="D24" s="73"/>
      <c r="E24"/>
      <c r="F24"/>
      <c r="G24"/>
      <c r="H24"/>
      <c r="I24"/>
      <c r="J24"/>
    </row>
    <row r="25" spans="2:17" s="56" customFormat="1" ht="13.95" customHeight="1">
      <c r="C25" s="109"/>
      <c r="D25" s="109"/>
      <c r="E25" s="109"/>
      <c r="F25" s="109"/>
      <c r="G25" s="109"/>
      <c r="H25" s="109"/>
      <c r="I25" s="109"/>
      <c r="J25" s="109"/>
      <c r="K25" s="109"/>
    </row>
    <row r="26" spans="2:17" s="56" customFormat="1" ht="13.95" customHeight="1"/>
    <row r="27" spans="2:17" s="56" customFormat="1" ht="28.2" customHeight="1">
      <c r="B27" s="55" t="s">
        <v>39</v>
      </c>
    </row>
    <row r="28" spans="2:17" s="56" customFormat="1" ht="13.95" customHeight="1"/>
    <row r="29" spans="2:17" s="56" customFormat="1" ht="13.95" customHeight="1">
      <c r="B29" s="56" t="s">
        <v>117</v>
      </c>
    </row>
    <row r="30" spans="2:17" s="76" customFormat="1" ht="19.8" customHeight="1">
      <c r="C30" s="92" t="s">
        <v>106</v>
      </c>
      <c r="D30" s="92" t="s">
        <v>107</v>
      </c>
      <c r="E30" s="92" t="s">
        <v>108</v>
      </c>
      <c r="F30" s="92" t="s">
        <v>109</v>
      </c>
      <c r="G30" s="92" t="s">
        <v>110</v>
      </c>
      <c r="H30" s="92" t="s">
        <v>111</v>
      </c>
      <c r="I30" s="92" t="s">
        <v>112</v>
      </c>
      <c r="J30" s="92" t="s">
        <v>113</v>
      </c>
      <c r="K30" s="92"/>
      <c r="L30" s="77"/>
      <c r="M30" s="78"/>
      <c r="N30" s="78"/>
      <c r="O30" s="77"/>
      <c r="P30" s="78"/>
      <c r="Q30" s="78"/>
    </row>
    <row r="31" spans="2:17" s="56" customFormat="1" ht="23.55" customHeight="1">
      <c r="B31" s="56" t="s">
        <v>51</v>
      </c>
    </row>
    <row r="32" spans="2:17" ht="14.4">
      <c r="B32" s="56" t="s">
        <v>41</v>
      </c>
    </row>
  </sheetData>
  <sheetProtection sheet="1" objects="1" scenarios="1"/>
  <mergeCells count="1">
    <mergeCell ref="C25:K25"/>
  </mergeCells>
  <phoneticPr fontId="2"/>
  <hyperlinks>
    <hyperlink ref="C4:D4" location="参加申込書!A1" display="参加申込書" xr:uid="{4355D1AA-42E1-4DB9-8A2D-27CF6D052AC4}"/>
    <hyperlink ref="C30" location="当日提出用紙チーム１!A1" display="チーム１" xr:uid="{D133D423-24AB-4449-8E8F-0475E0B094F0}"/>
    <hyperlink ref="D30" location="当日提出用紙チーム２!A1" display="チーム２" xr:uid="{98E3204D-449F-4FF4-88A7-1F75A5C9F1D9}"/>
    <hyperlink ref="E30" location="当日提出用紙チーム３!A1" display="チーム３" xr:uid="{CC4B43B6-147A-448F-9D10-FEA58AF90F27}"/>
    <hyperlink ref="F30" location="当日提出用紙チーム４!A1" display="チーム４" xr:uid="{2801D7CD-B21D-42FD-83AE-C12DCAFAB20A}"/>
    <hyperlink ref="G30" location="当日提出用紙チーム５!A1" display="チーム５" xr:uid="{29AD06DE-C1C8-47C7-838A-37CBDD6E11EF}"/>
    <hyperlink ref="H30" location="当日提出用紙チーム６!A1" display="チーム６" xr:uid="{2BF83156-6635-41C6-BE4C-44FF109392B6}"/>
    <hyperlink ref="I30" location="当日提出用紙チーム７!A1" display="チーム７" xr:uid="{75A601D8-1148-40D4-9DCD-5B5C4F85C1C8}"/>
    <hyperlink ref="J30" location="当日提出用紙チーム８!A1" display="チーム８" xr:uid="{02F81E60-8848-4D57-974D-DB04F9AF0B56}"/>
    <hyperlink ref="C7:D7" location="参加申込書!A1" display="申込シート" xr:uid="{3442D3E3-2583-4222-BAAA-FF37DDF8B0A8}"/>
    <hyperlink ref="C7" location="申込シート!A1" display="申込シート" xr:uid="{A3631AC1-5CF2-410C-BDAF-8C02BF472519}"/>
    <hyperlink ref="C24:D24" location="参加申込書!A1" display="参加申込書" xr:uid="{2ADA1321-A267-46EF-9364-46DD561A613E}"/>
  </hyperlinks>
  <pageMargins left="0.7" right="0.7" top="0.75" bottom="0.75" header="0.3" footer="0.3"/>
  <pageSetup paperSize="9" scale="82" fitToHeight="0" orientation="landscape" horizontalDpi="300" verticalDpi="300" r:id="rId1"/>
  <rowBreaks count="1" manualBreakCount="1">
    <brk id="26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6B1F-CC67-49D4-9880-7044CB4FC0BC}">
  <sheetPr codeName="Sheet10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申込シート!D20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申込シート!I20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申込シート!J20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申込シート!K20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申込シート!L20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06FAEA96-F79F-4450-86F2-5B7E77FF913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4D6346-D051-4785-8ECB-A0CE56B4E1CA}">
          <x14:formula1>
            <xm:f>申込シート!$M$20:$N$20</xm:f>
          </x14:formula1>
          <xm:sqref>D23:D26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FE25-9479-4421-BCA5-2F47FA24FB78}">
  <sheetPr codeName="Sheet11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申込シート!D22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申込シート!I22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申込シート!J22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申込シート!K22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申込シート!L22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BAA68C67-570E-4FDF-9FA6-BD8270958E6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7F5CDB-F0A4-447C-BBCE-33F6F01F4944}">
          <x14:formula1>
            <xm:f>申込シート!$M$22:$N$22</xm:f>
          </x14:formula1>
          <xm:sqref>D23:D26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66C9-AE39-457A-8111-C47F4D65E647}">
  <sheetPr codeName="Sheet12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申込シート!D24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申込シート!I24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申込シート!J24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申込シート!K24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申込シート!L24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509681D5-960B-4BC2-918D-EDDE0BE7856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0BFD9E-BE86-426A-B26C-E4A93EDD6E5C}">
          <x14:formula1>
            <xm:f>申込シート!$M$24:$N$24</xm:f>
          </x14:formula1>
          <xm:sqref>D23:D26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1BD2-8A42-427F-897D-8777186C3EBB}">
  <sheetPr codeName="Sheet13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申込シート!D26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申込シート!I26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申込シート!J26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申込シート!K26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申込シート!L26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714E4380-D781-40B6-AB20-3CD8A080792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16E48-8865-49CB-8626-FBD1871A0AE4}">
          <x14:formula1>
            <xm:f>申込シート!$M$26:$N$26</xm:f>
          </x14:formula1>
          <xm:sqref>D23:D26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30"/>
  <sheetViews>
    <sheetView zoomScaleNormal="100" workbookViewId="0">
      <selection sqref="A1:I1"/>
    </sheetView>
  </sheetViews>
  <sheetFormatPr defaultRowHeight="13.2"/>
  <cols>
    <col min="1" max="1" width="3.33203125" style="6" customWidth="1"/>
    <col min="2" max="2" width="16.33203125" style="7" customWidth="1"/>
    <col min="3" max="3" width="7.77734375" customWidth="1"/>
    <col min="4" max="4" width="14.6640625" customWidth="1"/>
    <col min="5" max="5" width="4.109375" customWidth="1"/>
    <col min="6" max="6" width="3.21875" customWidth="1"/>
    <col min="7" max="7" width="16.33203125" style="6" customWidth="1"/>
    <col min="8" max="8" width="7.77734375" customWidth="1"/>
    <col min="9" max="9" width="14.6640625" customWidth="1"/>
    <col min="10" max="10" width="4.6640625" customWidth="1"/>
  </cols>
  <sheetData>
    <row r="1" spans="1:11" ht="28.2">
      <c r="A1" s="133" t="s">
        <v>49</v>
      </c>
      <c r="B1" s="133"/>
      <c r="C1" s="133"/>
      <c r="D1" s="133"/>
      <c r="E1" s="133"/>
      <c r="F1" s="133"/>
      <c r="G1" s="133"/>
      <c r="H1" s="133"/>
      <c r="I1" s="133"/>
    </row>
    <row r="2" spans="1:11" ht="25.8">
      <c r="A2" s="134" t="s">
        <v>4</v>
      </c>
      <c r="B2" s="134"/>
      <c r="C2" s="134"/>
      <c r="D2" s="134"/>
      <c r="E2" s="134"/>
      <c r="F2" s="134"/>
      <c r="G2" s="134"/>
      <c r="H2" s="134"/>
      <c r="I2" s="134"/>
      <c r="K2" s="70" t="s">
        <v>56</v>
      </c>
    </row>
    <row r="3" spans="1:11" ht="24" customHeight="1">
      <c r="A3" s="135" t="s">
        <v>5</v>
      </c>
      <c r="B3" s="135"/>
      <c r="C3" s="135"/>
      <c r="D3" s="135"/>
      <c r="E3" s="135"/>
      <c r="F3" s="135"/>
      <c r="G3" s="135"/>
      <c r="H3" s="135"/>
      <c r="I3" s="135"/>
    </row>
    <row r="4" spans="1:11" ht="17.55" customHeight="1" thickBot="1">
      <c r="A4" s="3"/>
      <c r="B4" s="3"/>
      <c r="C4" s="3"/>
      <c r="D4" s="3"/>
      <c r="E4" s="3"/>
      <c r="F4" s="3"/>
      <c r="G4" s="3"/>
      <c r="H4" s="3"/>
      <c r="I4" s="4" t="s">
        <v>6</v>
      </c>
    </row>
    <row r="5" spans="1:11" ht="36" customHeight="1" thickBot="1">
      <c r="A5" s="3"/>
      <c r="B5" s="3"/>
      <c r="C5" s="3"/>
      <c r="D5" s="5" t="s">
        <v>7</v>
      </c>
      <c r="E5" s="141"/>
      <c r="F5" s="142"/>
      <c r="G5" s="142"/>
      <c r="H5" s="142"/>
      <c r="I5" s="143"/>
    </row>
    <row r="6" spans="1:11" ht="21" customHeight="1" thickBot="1">
      <c r="E6" s="136"/>
      <c r="F6" s="136"/>
      <c r="G6" s="136"/>
      <c r="H6" s="136"/>
      <c r="I6" s="136"/>
      <c r="K6" s="8"/>
    </row>
    <row r="7" spans="1:11" s="12" customFormat="1" ht="28.5" customHeight="1">
      <c r="A7" s="9"/>
      <c r="B7" s="137" t="s">
        <v>8</v>
      </c>
      <c r="C7" s="137"/>
      <c r="D7" s="138"/>
      <c r="E7" s="10"/>
      <c r="F7" s="11"/>
      <c r="G7" s="139" t="s">
        <v>9</v>
      </c>
      <c r="H7" s="139"/>
      <c r="I7" s="140"/>
    </row>
    <row r="8" spans="1:11" s="12" customFormat="1" ht="28.5" customHeight="1">
      <c r="A8" s="13" t="s">
        <v>10</v>
      </c>
      <c r="B8" s="123" t="s">
        <v>11</v>
      </c>
      <c r="C8" s="124"/>
      <c r="D8" s="14" t="s">
        <v>12</v>
      </c>
      <c r="E8" s="15"/>
      <c r="F8" s="13"/>
      <c r="G8" s="123" t="s">
        <v>11</v>
      </c>
      <c r="H8" s="124"/>
      <c r="I8" s="39" t="s">
        <v>12</v>
      </c>
    </row>
    <row r="9" spans="1:11" s="18" customFormat="1" ht="28.5" customHeight="1">
      <c r="A9" s="16">
        <v>1</v>
      </c>
      <c r="B9" s="125" t="s">
        <v>13</v>
      </c>
      <c r="C9" s="126"/>
      <c r="D9" s="52"/>
      <c r="E9" s="17"/>
      <c r="F9" s="16">
        <v>1</v>
      </c>
      <c r="G9" s="125" t="s">
        <v>14</v>
      </c>
      <c r="H9" s="126"/>
      <c r="I9" s="52"/>
    </row>
    <row r="10" spans="1:11" s="18" customFormat="1" ht="28.5" customHeight="1">
      <c r="A10" s="16">
        <v>2</v>
      </c>
      <c r="B10" s="125" t="s">
        <v>15</v>
      </c>
      <c r="C10" s="126"/>
      <c r="D10" s="52"/>
      <c r="E10" s="17"/>
      <c r="F10" s="16">
        <v>2</v>
      </c>
      <c r="G10" s="125" t="s">
        <v>16</v>
      </c>
      <c r="H10" s="126"/>
      <c r="I10" s="52"/>
    </row>
    <row r="11" spans="1:11" s="18" customFormat="1" ht="28.5" customHeight="1">
      <c r="A11" s="45">
        <v>3</v>
      </c>
      <c r="B11" s="129" t="s">
        <v>17</v>
      </c>
      <c r="C11" s="130"/>
      <c r="D11" s="53"/>
      <c r="E11" s="17"/>
      <c r="F11" s="16">
        <v>3</v>
      </c>
      <c r="G11" s="125" t="s">
        <v>18</v>
      </c>
      <c r="H11" s="126"/>
      <c r="I11" s="52"/>
    </row>
    <row r="12" spans="1:11" s="18" customFormat="1" ht="28.5" customHeight="1" thickBot="1">
      <c r="A12" s="50">
        <v>4</v>
      </c>
      <c r="B12" s="131" t="s">
        <v>48</v>
      </c>
      <c r="C12" s="132"/>
      <c r="D12" s="54"/>
      <c r="E12" s="17"/>
      <c r="F12" s="51">
        <v>4</v>
      </c>
      <c r="G12" s="127"/>
      <c r="H12" s="128"/>
      <c r="I12" s="67"/>
    </row>
    <row r="13" spans="1:11" s="18" customFormat="1" ht="28.5" customHeight="1" thickBot="1">
      <c r="A13" s="46"/>
      <c r="B13" s="47" t="s">
        <v>19</v>
      </c>
      <c r="C13" s="48"/>
      <c r="D13" s="49">
        <f>+SUM(D9:D12)</f>
        <v>0</v>
      </c>
      <c r="E13" s="21"/>
      <c r="F13" s="22"/>
      <c r="G13" s="23" t="s">
        <v>19</v>
      </c>
      <c r="H13" s="19"/>
      <c r="I13" s="20">
        <f>+SUM(I9:I12)</f>
        <v>0</v>
      </c>
    </row>
    <row r="14" spans="1:11" s="24" customFormat="1" ht="18" customHeight="1" thickBot="1">
      <c r="C14" s="25"/>
      <c r="D14" s="25"/>
      <c r="E14" s="26"/>
      <c r="F14" s="26"/>
      <c r="G14" s="27"/>
      <c r="H14" s="25"/>
      <c r="I14" s="25"/>
    </row>
    <row r="15" spans="1:11" s="18" customFormat="1" ht="30" customHeight="1" thickBot="1">
      <c r="C15" s="112" t="s">
        <v>20</v>
      </c>
      <c r="D15" s="113"/>
      <c r="E15" s="114"/>
      <c r="F15" s="119">
        <f>D13+I13</f>
        <v>0</v>
      </c>
      <c r="G15" s="120"/>
      <c r="H15" s="61" t="s">
        <v>24</v>
      </c>
      <c r="I15" s="28"/>
    </row>
    <row r="16" spans="1:11" ht="30" customHeight="1" thickBot="1">
      <c r="A16" s="29"/>
      <c r="B16" s="30"/>
      <c r="C16" s="112" t="s">
        <v>21</v>
      </c>
      <c r="D16" s="113"/>
      <c r="E16" s="114"/>
      <c r="F16" s="121">
        <f>D11*5000+D10*8000+D9*8000+D12*8000+I9*8000+I10*8000+I11*5000+I12*8000</f>
        <v>0</v>
      </c>
      <c r="G16" s="122"/>
      <c r="H16" s="38" t="s">
        <v>25</v>
      </c>
    </row>
    <row r="17" spans="1:8" ht="20.25" customHeight="1">
      <c r="A17" s="29"/>
      <c r="B17" s="30"/>
      <c r="C17" s="1"/>
      <c r="D17" s="1"/>
      <c r="E17" s="1"/>
      <c r="F17" s="31"/>
    </row>
    <row r="18" spans="1:8" ht="24" customHeight="1">
      <c r="A18" s="29"/>
      <c r="B18" s="30"/>
      <c r="C18" s="32"/>
      <c r="D18" s="33"/>
      <c r="E18" s="33"/>
      <c r="F18" s="34"/>
      <c r="G18" s="62"/>
      <c r="H18" s="63"/>
    </row>
    <row r="19" spans="1:8" ht="30" customHeight="1">
      <c r="C19" s="115" t="s">
        <v>22</v>
      </c>
      <c r="D19" s="116"/>
      <c r="E19" s="116"/>
      <c r="F19" s="116"/>
      <c r="G19" s="116"/>
      <c r="H19" s="64"/>
    </row>
    <row r="20" spans="1:8" ht="21.75" customHeight="1">
      <c r="C20" s="117" t="s">
        <v>23</v>
      </c>
      <c r="D20" s="118"/>
      <c r="E20" s="118"/>
      <c r="F20" s="118"/>
      <c r="G20" s="118"/>
      <c r="H20" s="64"/>
    </row>
    <row r="21" spans="1:8" ht="24" customHeight="1">
      <c r="C21" s="117"/>
      <c r="D21" s="118"/>
      <c r="E21" s="118"/>
      <c r="F21" s="118"/>
      <c r="G21" s="118"/>
      <c r="H21" s="64"/>
    </row>
    <row r="22" spans="1:8" ht="34.5" customHeight="1">
      <c r="C22" s="35"/>
      <c r="H22" s="64"/>
    </row>
    <row r="23" spans="1:8" ht="34.5" customHeight="1">
      <c r="C23" s="35"/>
      <c r="H23" s="64"/>
    </row>
    <row r="24" spans="1:8" ht="34.5" customHeight="1">
      <c r="C24" s="35"/>
      <c r="H24" s="64"/>
    </row>
    <row r="25" spans="1:8" ht="34.5" customHeight="1">
      <c r="C25" s="35"/>
      <c r="H25" s="64"/>
    </row>
    <row r="26" spans="1:8" ht="34.5" customHeight="1">
      <c r="C26" s="35"/>
      <c r="H26" s="64"/>
    </row>
    <row r="27" spans="1:8" ht="34.5" customHeight="1">
      <c r="C27" s="35"/>
      <c r="H27" s="64"/>
    </row>
    <row r="28" spans="1:8" ht="12" customHeight="1">
      <c r="C28" s="36"/>
      <c r="D28" s="37"/>
      <c r="E28" s="37"/>
      <c r="F28" s="37"/>
      <c r="G28" s="65"/>
      <c r="H28" s="66"/>
    </row>
    <row r="29" spans="1:8" ht="6.6" customHeight="1"/>
    <row r="30" spans="1:8" ht="21" customHeight="1">
      <c r="B30" s="111"/>
      <c r="C30" s="111"/>
      <c r="D30" s="111"/>
      <c r="E30" s="110"/>
      <c r="F30" s="110"/>
      <c r="G30" s="110"/>
      <c r="H30" s="110"/>
    </row>
  </sheetData>
  <sheetProtection sheet="1" objects="1" scenarios="1"/>
  <mergeCells count="25">
    <mergeCell ref="A1:I1"/>
    <mergeCell ref="A2:I2"/>
    <mergeCell ref="A3:I3"/>
    <mergeCell ref="E6:I6"/>
    <mergeCell ref="B7:D7"/>
    <mergeCell ref="G7:I7"/>
    <mergeCell ref="E5:I5"/>
    <mergeCell ref="B9:C9"/>
    <mergeCell ref="B8:C8"/>
    <mergeCell ref="B10:C10"/>
    <mergeCell ref="B11:C11"/>
    <mergeCell ref="B12:C12"/>
    <mergeCell ref="G8:H8"/>
    <mergeCell ref="G9:H9"/>
    <mergeCell ref="G10:H10"/>
    <mergeCell ref="G11:H11"/>
    <mergeCell ref="G12:H12"/>
    <mergeCell ref="E30:H30"/>
    <mergeCell ref="B30:D30"/>
    <mergeCell ref="C15:E15"/>
    <mergeCell ref="C16:E16"/>
    <mergeCell ref="C19:G19"/>
    <mergeCell ref="C20:G21"/>
    <mergeCell ref="F15:G15"/>
    <mergeCell ref="F16:G16"/>
  </mergeCells>
  <phoneticPr fontId="2"/>
  <hyperlinks>
    <hyperlink ref="K2" location="申込の流れ!A1" display="戻る" xr:uid="{1DA85C7E-E734-4BBA-B04A-91A219064C3A}"/>
  </hyperlinks>
  <pageMargins left="0.75" right="0.75" top="1" bottom="1" header="0.51200000000000001" footer="0.51200000000000001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0E89-7A22-4CA2-A7A1-2DF7FD850E30}">
  <sheetPr codeName="Sheet3">
    <pageSetUpPr fitToPage="1"/>
  </sheetPr>
  <dimension ref="B1:S31"/>
  <sheetViews>
    <sheetView zoomScale="86" zoomScaleNormal="86" workbookViewId="0">
      <selection activeCell="L3" sqref="L3"/>
    </sheetView>
  </sheetViews>
  <sheetFormatPr defaultRowHeight="21" customHeight="1"/>
  <cols>
    <col min="1" max="1" width="1.88671875" customWidth="1"/>
    <col min="2" max="2" width="9.5546875" style="2" customWidth="1"/>
    <col min="3" max="3" width="9.5546875" style="2" hidden="1" customWidth="1"/>
    <col min="4" max="4" width="11.5546875" style="12" customWidth="1"/>
    <col min="5" max="5" width="13.6640625" style="12" customWidth="1"/>
    <col min="6" max="6" width="16.5546875" style="2" bestFit="1" customWidth="1"/>
    <col min="7" max="8" width="10.33203125" style="2" customWidth="1"/>
    <col min="9" max="14" width="14.33203125" style="79" customWidth="1"/>
    <col min="15" max="16" width="14.33203125" customWidth="1"/>
    <col min="17" max="18" width="8.88671875" style="2"/>
  </cols>
  <sheetData>
    <row r="1" spans="2:19" ht="39" customHeight="1">
      <c r="B1" s="144" t="s">
        <v>49</v>
      </c>
      <c r="C1" s="144"/>
      <c r="D1" s="144"/>
      <c r="E1" s="144"/>
      <c r="F1" s="144"/>
      <c r="G1" s="144"/>
      <c r="H1" s="144"/>
      <c r="I1" s="85"/>
      <c r="J1" s="85"/>
      <c r="K1" s="85"/>
      <c r="L1" s="85"/>
      <c r="S1" s="108" t="s">
        <v>56</v>
      </c>
    </row>
    <row r="2" spans="2:19" s="80" customFormat="1" ht="16.8" customHeight="1">
      <c r="B2" s="84" t="s">
        <v>89</v>
      </c>
      <c r="C2" s="84"/>
      <c r="D2" s="147">
        <f>参加申込書!E5</f>
        <v>0</v>
      </c>
      <c r="E2" s="147"/>
      <c r="F2" s="147"/>
      <c r="G2" s="147"/>
      <c r="H2" s="147"/>
      <c r="I2" s="82"/>
      <c r="J2" s="82"/>
      <c r="K2" s="82"/>
      <c r="L2" s="82"/>
      <c r="M2" s="82"/>
      <c r="N2" s="82"/>
      <c r="Q2" s="81"/>
      <c r="R2" s="81"/>
    </row>
    <row r="3" spans="2:19" s="80" customFormat="1" ht="16.8" customHeight="1">
      <c r="B3" s="84" t="s">
        <v>1</v>
      </c>
      <c r="C3" s="84"/>
      <c r="D3" s="148"/>
      <c r="E3" s="148"/>
      <c r="F3" s="148"/>
      <c r="G3" s="148"/>
      <c r="H3" s="148"/>
      <c r="I3" s="82"/>
      <c r="J3" s="82"/>
      <c r="K3" s="82"/>
      <c r="L3" s="82"/>
      <c r="M3" s="82"/>
      <c r="N3" s="82"/>
      <c r="Q3" s="81"/>
      <c r="R3" s="81"/>
    </row>
    <row r="4" spans="2:19" s="80" customFormat="1" ht="16.8" customHeight="1">
      <c r="B4" s="84" t="s">
        <v>0</v>
      </c>
      <c r="C4" s="84"/>
      <c r="D4" s="148"/>
      <c r="E4" s="148"/>
      <c r="F4" s="148"/>
      <c r="G4" s="148"/>
      <c r="H4" s="148"/>
      <c r="I4" s="82"/>
      <c r="J4" s="82"/>
      <c r="K4" s="82"/>
      <c r="L4" s="82"/>
      <c r="M4" s="82"/>
      <c r="N4" s="82"/>
      <c r="Q4" s="81"/>
      <c r="R4" s="81"/>
    </row>
    <row r="5" spans="2:19" s="80" customFormat="1" ht="16.8" customHeight="1">
      <c r="B5" s="84" t="s">
        <v>3</v>
      </c>
      <c r="C5" s="84"/>
      <c r="D5" s="148"/>
      <c r="E5" s="148"/>
      <c r="F5" s="148"/>
      <c r="G5" s="148"/>
      <c r="H5" s="148"/>
      <c r="I5" s="82"/>
      <c r="J5" s="82"/>
      <c r="K5" s="82"/>
      <c r="L5" s="82"/>
      <c r="M5" s="82"/>
      <c r="N5" s="82"/>
      <c r="Q5" s="81"/>
      <c r="R5" s="81"/>
    </row>
    <row r="6" spans="2:19" s="80" customFormat="1" ht="16.8" customHeight="1" thickBot="1">
      <c r="B6" s="84" t="s">
        <v>83</v>
      </c>
      <c r="C6" s="84"/>
      <c r="D6" s="148"/>
      <c r="E6" s="148"/>
      <c r="F6" s="148"/>
      <c r="G6" s="148"/>
      <c r="H6" s="148"/>
      <c r="I6" s="82"/>
      <c r="J6" s="82"/>
      <c r="K6" s="82"/>
      <c r="L6" s="82"/>
      <c r="M6" s="82"/>
      <c r="N6" s="82"/>
      <c r="Q6" s="81"/>
      <c r="R6" s="81"/>
    </row>
    <row r="7" spans="2:19" s="80" customFormat="1" ht="15" customHeight="1">
      <c r="B7" s="178" t="s">
        <v>57</v>
      </c>
      <c r="C7" s="159" t="s">
        <v>82</v>
      </c>
      <c r="D7" s="160" t="s">
        <v>2</v>
      </c>
      <c r="E7" s="160" t="s">
        <v>58</v>
      </c>
      <c r="F7" s="160" t="s">
        <v>64</v>
      </c>
      <c r="G7" s="171" t="s">
        <v>75</v>
      </c>
      <c r="H7" s="171" t="s">
        <v>67</v>
      </c>
      <c r="I7" s="86" t="s">
        <v>92</v>
      </c>
      <c r="J7" s="86" t="s">
        <v>93</v>
      </c>
      <c r="K7" s="86" t="s">
        <v>94</v>
      </c>
      <c r="L7" s="86" t="s">
        <v>95</v>
      </c>
      <c r="M7" s="86" t="s">
        <v>65</v>
      </c>
      <c r="N7" s="86" t="s">
        <v>66</v>
      </c>
      <c r="O7" s="86" t="s">
        <v>76</v>
      </c>
      <c r="P7" s="86" t="s">
        <v>77</v>
      </c>
      <c r="Q7" s="167" t="s">
        <v>81</v>
      </c>
      <c r="R7" s="153" t="s">
        <v>91</v>
      </c>
    </row>
    <row r="8" spans="2:19" s="80" customFormat="1" ht="15" customHeight="1">
      <c r="B8" s="178"/>
      <c r="C8" s="160"/>
      <c r="D8" s="160"/>
      <c r="E8" s="160"/>
      <c r="F8" s="160"/>
      <c r="G8" s="149"/>
      <c r="H8" s="149"/>
      <c r="I8" s="166" t="s">
        <v>80</v>
      </c>
      <c r="J8" s="166"/>
      <c r="K8" s="166"/>
      <c r="L8" s="166"/>
      <c r="M8" s="166"/>
      <c r="N8" s="166"/>
      <c r="O8" s="160" t="s">
        <v>84</v>
      </c>
      <c r="P8" s="160"/>
      <c r="Q8" s="159"/>
      <c r="R8" s="154"/>
    </row>
    <row r="9" spans="2:19" s="80" customFormat="1" ht="17.399999999999999" customHeight="1" thickBot="1">
      <c r="B9" s="179"/>
      <c r="C9" s="161"/>
      <c r="D9" s="161"/>
      <c r="E9" s="161"/>
      <c r="F9" s="161"/>
      <c r="G9" s="161" t="s">
        <v>50</v>
      </c>
      <c r="H9" s="161"/>
      <c r="I9" s="165" t="s">
        <v>85</v>
      </c>
      <c r="J9" s="165"/>
      <c r="K9" s="165"/>
      <c r="L9" s="165"/>
      <c r="M9" s="165"/>
      <c r="N9" s="165"/>
      <c r="O9" s="161"/>
      <c r="P9" s="161"/>
      <c r="Q9" s="168"/>
      <c r="R9" s="155"/>
    </row>
    <row r="10" spans="2:19" s="80" customFormat="1" ht="15" customHeight="1">
      <c r="B10" s="182" t="s">
        <v>68</v>
      </c>
      <c r="C10" s="162"/>
      <c r="D10" s="184" t="s">
        <v>69</v>
      </c>
      <c r="E10" s="184" t="s">
        <v>103</v>
      </c>
      <c r="F10" s="162" t="s">
        <v>61</v>
      </c>
      <c r="G10" s="162" t="s">
        <v>70</v>
      </c>
      <c r="H10" s="162" t="s">
        <v>78</v>
      </c>
      <c r="I10" s="83" t="s">
        <v>79</v>
      </c>
      <c r="J10" s="83" t="s">
        <v>71</v>
      </c>
      <c r="K10" s="83" t="s">
        <v>72</v>
      </c>
      <c r="L10" s="83" t="s">
        <v>73</v>
      </c>
      <c r="M10" s="83" t="s">
        <v>74</v>
      </c>
      <c r="N10" s="83"/>
      <c r="O10" s="162" t="s">
        <v>104</v>
      </c>
      <c r="P10" s="162"/>
      <c r="Q10" s="151">
        <f>COUNTA(G10:P10)</f>
        <v>8</v>
      </c>
      <c r="R10" s="156" t="str">
        <f>IF(Q10&gt;=8,"〇","×")</f>
        <v>〇</v>
      </c>
    </row>
    <row r="11" spans="2:19" s="80" customFormat="1" ht="15" customHeight="1" thickBot="1">
      <c r="B11" s="183"/>
      <c r="C11" s="163"/>
      <c r="D11" s="185"/>
      <c r="E11" s="185"/>
      <c r="F11" s="163"/>
      <c r="G11" s="163"/>
      <c r="H11" s="163"/>
      <c r="I11" s="91">
        <v>1234</v>
      </c>
      <c r="J11" s="91">
        <v>1235</v>
      </c>
      <c r="K11" s="91">
        <v>1236</v>
      </c>
      <c r="L11" s="91">
        <v>1237</v>
      </c>
      <c r="M11" s="91">
        <v>1238</v>
      </c>
      <c r="N11" s="91"/>
      <c r="O11" s="163"/>
      <c r="P11" s="163"/>
      <c r="Q11" s="152"/>
      <c r="R11" s="157"/>
    </row>
    <row r="12" spans="2:19" s="80" customFormat="1" ht="15" customHeight="1">
      <c r="B12" s="188">
        <v>1</v>
      </c>
      <c r="C12" s="164"/>
      <c r="D12" s="175"/>
      <c r="E12" s="175"/>
      <c r="F12" s="177"/>
      <c r="G12" s="177"/>
      <c r="H12" s="177"/>
      <c r="I12" s="95"/>
      <c r="J12" s="95"/>
      <c r="K12" s="96"/>
      <c r="L12" s="96"/>
      <c r="M12" s="97"/>
      <c r="N12" s="97"/>
      <c r="O12" s="175"/>
      <c r="P12" s="175"/>
      <c r="Q12" s="176">
        <f t="shared" ref="Q12" si="0">COUNTA(G12:P12)</f>
        <v>0</v>
      </c>
      <c r="R12" s="158" t="str">
        <f t="shared" ref="R12" si="1">IF(Q12&gt;=8,"〇","×")</f>
        <v>×</v>
      </c>
    </row>
    <row r="13" spans="2:19" s="80" customFormat="1" ht="15" customHeight="1">
      <c r="B13" s="186"/>
      <c r="C13" s="149"/>
      <c r="D13" s="169"/>
      <c r="E13" s="169"/>
      <c r="F13" s="148"/>
      <c r="G13" s="148"/>
      <c r="H13" s="148"/>
      <c r="I13" s="98"/>
      <c r="J13" s="98"/>
      <c r="K13" s="99"/>
      <c r="L13" s="99"/>
      <c r="M13" s="99"/>
      <c r="N13" s="99"/>
      <c r="O13" s="169"/>
      <c r="P13" s="169"/>
      <c r="Q13" s="170"/>
      <c r="R13" s="145"/>
    </row>
    <row r="14" spans="2:19" s="80" customFormat="1" ht="15" customHeight="1">
      <c r="B14" s="186">
        <v>2</v>
      </c>
      <c r="C14" s="149"/>
      <c r="D14" s="180"/>
      <c r="E14" s="169"/>
      <c r="F14" s="148"/>
      <c r="G14" s="148"/>
      <c r="H14" s="148"/>
      <c r="I14" s="100"/>
      <c r="J14" s="100"/>
      <c r="K14" s="101"/>
      <c r="L14" s="101"/>
      <c r="M14" s="102"/>
      <c r="N14" s="102"/>
      <c r="O14" s="169"/>
      <c r="P14" s="169"/>
      <c r="Q14" s="170">
        <f t="shared" ref="Q14" si="2">COUNTA(G14:P14)</f>
        <v>0</v>
      </c>
      <c r="R14" s="145" t="str">
        <f t="shared" ref="R14" si="3">IF(Q14&gt;=8,"〇","×")</f>
        <v>×</v>
      </c>
    </row>
    <row r="15" spans="2:19" s="80" customFormat="1" ht="15" customHeight="1">
      <c r="B15" s="186"/>
      <c r="C15" s="149"/>
      <c r="D15" s="181"/>
      <c r="E15" s="169"/>
      <c r="F15" s="148"/>
      <c r="G15" s="148"/>
      <c r="H15" s="148"/>
      <c r="I15" s="103"/>
      <c r="J15" s="103"/>
      <c r="K15" s="104"/>
      <c r="L15" s="104"/>
      <c r="M15" s="104"/>
      <c r="N15" s="104"/>
      <c r="O15" s="169"/>
      <c r="P15" s="169"/>
      <c r="Q15" s="170"/>
      <c r="R15" s="145"/>
    </row>
    <row r="16" spans="2:19" s="80" customFormat="1" ht="15" customHeight="1">
      <c r="B16" s="186">
        <v>3</v>
      </c>
      <c r="C16" s="149"/>
      <c r="D16" s="180"/>
      <c r="E16" s="169"/>
      <c r="F16" s="148"/>
      <c r="G16" s="148"/>
      <c r="H16" s="148"/>
      <c r="I16" s="100"/>
      <c r="J16" s="100"/>
      <c r="K16" s="100"/>
      <c r="L16" s="100"/>
      <c r="M16" s="105"/>
      <c r="N16" s="105"/>
      <c r="O16" s="169"/>
      <c r="P16" s="169"/>
      <c r="Q16" s="170">
        <f t="shared" ref="Q16" si="4">COUNTA(G16:P16)</f>
        <v>0</v>
      </c>
      <c r="R16" s="145" t="str">
        <f t="shared" ref="R16" si="5">IF(Q16&gt;=8,"〇","×")</f>
        <v>×</v>
      </c>
    </row>
    <row r="17" spans="2:18" s="80" customFormat="1" ht="15" customHeight="1">
      <c r="B17" s="186"/>
      <c r="C17" s="149"/>
      <c r="D17" s="181"/>
      <c r="E17" s="169"/>
      <c r="F17" s="148"/>
      <c r="G17" s="148"/>
      <c r="H17" s="148"/>
      <c r="I17" s="103"/>
      <c r="J17" s="103"/>
      <c r="K17" s="103"/>
      <c r="L17" s="103"/>
      <c r="M17" s="103"/>
      <c r="N17" s="103"/>
      <c r="O17" s="169"/>
      <c r="P17" s="169"/>
      <c r="Q17" s="170"/>
      <c r="R17" s="145"/>
    </row>
    <row r="18" spans="2:18" s="80" customFormat="1" ht="15" customHeight="1">
      <c r="B18" s="186">
        <v>4</v>
      </c>
      <c r="C18" s="149"/>
      <c r="D18" s="180"/>
      <c r="E18" s="169"/>
      <c r="F18" s="148"/>
      <c r="G18" s="148"/>
      <c r="H18" s="148"/>
      <c r="I18" s="100"/>
      <c r="J18" s="100"/>
      <c r="K18" s="100"/>
      <c r="L18" s="100"/>
      <c r="M18" s="105"/>
      <c r="N18" s="105"/>
      <c r="O18" s="169"/>
      <c r="P18" s="169"/>
      <c r="Q18" s="170">
        <f t="shared" ref="Q18" si="6">COUNTA(G18:P18)</f>
        <v>0</v>
      </c>
      <c r="R18" s="145" t="str">
        <f t="shared" ref="R18" si="7">IF(Q18&gt;=8,"〇","×")</f>
        <v>×</v>
      </c>
    </row>
    <row r="19" spans="2:18" s="80" customFormat="1" ht="15" customHeight="1">
      <c r="B19" s="186"/>
      <c r="C19" s="149"/>
      <c r="D19" s="181"/>
      <c r="E19" s="169"/>
      <c r="F19" s="148"/>
      <c r="G19" s="148"/>
      <c r="H19" s="148"/>
      <c r="I19" s="103"/>
      <c r="J19" s="103"/>
      <c r="K19" s="103"/>
      <c r="L19" s="103"/>
      <c r="M19" s="103"/>
      <c r="N19" s="103"/>
      <c r="O19" s="169"/>
      <c r="P19" s="169"/>
      <c r="Q19" s="170"/>
      <c r="R19" s="145"/>
    </row>
    <row r="20" spans="2:18" s="80" customFormat="1" ht="15" customHeight="1">
      <c r="B20" s="186">
        <v>5</v>
      </c>
      <c r="C20" s="149"/>
      <c r="D20" s="180"/>
      <c r="E20" s="169"/>
      <c r="F20" s="148"/>
      <c r="G20" s="148"/>
      <c r="H20" s="148"/>
      <c r="I20" s="100"/>
      <c r="J20" s="100"/>
      <c r="K20" s="100"/>
      <c r="L20" s="100"/>
      <c r="M20" s="105"/>
      <c r="N20" s="105"/>
      <c r="O20" s="169"/>
      <c r="P20" s="169"/>
      <c r="Q20" s="170">
        <f t="shared" ref="Q20" si="8">COUNTA(G20:P20)</f>
        <v>0</v>
      </c>
      <c r="R20" s="145" t="str">
        <f t="shared" ref="R20" si="9">IF(Q20&gt;=8,"〇","×")</f>
        <v>×</v>
      </c>
    </row>
    <row r="21" spans="2:18" s="80" customFormat="1" ht="15" customHeight="1">
      <c r="B21" s="186"/>
      <c r="C21" s="149"/>
      <c r="D21" s="181"/>
      <c r="E21" s="169"/>
      <c r="F21" s="148"/>
      <c r="G21" s="148"/>
      <c r="H21" s="148"/>
      <c r="I21" s="103"/>
      <c r="J21" s="103"/>
      <c r="K21" s="103"/>
      <c r="L21" s="103"/>
      <c r="M21" s="103"/>
      <c r="N21" s="103"/>
      <c r="O21" s="169"/>
      <c r="P21" s="169"/>
      <c r="Q21" s="170"/>
      <c r="R21" s="145"/>
    </row>
    <row r="22" spans="2:18" s="80" customFormat="1" ht="15" customHeight="1">
      <c r="B22" s="186">
        <v>6</v>
      </c>
      <c r="C22" s="149"/>
      <c r="D22" s="180"/>
      <c r="E22" s="169"/>
      <c r="F22" s="148"/>
      <c r="G22" s="148"/>
      <c r="H22" s="148"/>
      <c r="I22" s="100"/>
      <c r="J22" s="100"/>
      <c r="K22" s="100"/>
      <c r="L22" s="100"/>
      <c r="M22" s="105"/>
      <c r="N22" s="105"/>
      <c r="O22" s="169"/>
      <c r="P22" s="169"/>
      <c r="Q22" s="170">
        <f t="shared" ref="Q22" si="10">COUNTA(G22:P22)</f>
        <v>0</v>
      </c>
      <c r="R22" s="145" t="str">
        <f t="shared" ref="R22" si="11">IF(Q22&gt;=8,"〇","×")</f>
        <v>×</v>
      </c>
    </row>
    <row r="23" spans="2:18" s="80" customFormat="1" ht="15" customHeight="1">
      <c r="B23" s="186"/>
      <c r="C23" s="149"/>
      <c r="D23" s="181"/>
      <c r="E23" s="169"/>
      <c r="F23" s="148"/>
      <c r="G23" s="148"/>
      <c r="H23" s="148"/>
      <c r="I23" s="103"/>
      <c r="J23" s="103"/>
      <c r="K23" s="103"/>
      <c r="L23" s="103"/>
      <c r="M23" s="103"/>
      <c r="N23" s="103"/>
      <c r="O23" s="169"/>
      <c r="P23" s="169"/>
      <c r="Q23" s="170"/>
      <c r="R23" s="145"/>
    </row>
    <row r="24" spans="2:18" s="80" customFormat="1" ht="15" customHeight="1">
      <c r="B24" s="186">
        <v>7</v>
      </c>
      <c r="C24" s="149"/>
      <c r="D24" s="180"/>
      <c r="E24" s="169"/>
      <c r="F24" s="148"/>
      <c r="G24" s="148"/>
      <c r="H24" s="148"/>
      <c r="I24" s="100"/>
      <c r="J24" s="100"/>
      <c r="K24" s="100"/>
      <c r="L24" s="100"/>
      <c r="M24" s="105"/>
      <c r="N24" s="105"/>
      <c r="O24" s="169"/>
      <c r="P24" s="169"/>
      <c r="Q24" s="170">
        <f t="shared" ref="Q24" si="12">COUNTA(G24:P24)</f>
        <v>0</v>
      </c>
      <c r="R24" s="145" t="str">
        <f t="shared" ref="R24" si="13">IF(Q24&gt;=8,"〇","×")</f>
        <v>×</v>
      </c>
    </row>
    <row r="25" spans="2:18" s="80" customFormat="1" ht="15" customHeight="1">
      <c r="B25" s="186"/>
      <c r="C25" s="149"/>
      <c r="D25" s="181"/>
      <c r="E25" s="169"/>
      <c r="F25" s="148"/>
      <c r="G25" s="148"/>
      <c r="H25" s="148"/>
      <c r="I25" s="103"/>
      <c r="J25" s="103"/>
      <c r="K25" s="103"/>
      <c r="L25" s="103"/>
      <c r="M25" s="103"/>
      <c r="N25" s="103"/>
      <c r="O25" s="169"/>
      <c r="P25" s="169"/>
      <c r="Q25" s="170"/>
      <c r="R25" s="145"/>
    </row>
    <row r="26" spans="2:18" s="80" customFormat="1" ht="15" customHeight="1">
      <c r="B26" s="186">
        <v>8</v>
      </c>
      <c r="C26" s="149"/>
      <c r="D26" s="169"/>
      <c r="E26" s="169"/>
      <c r="F26" s="148"/>
      <c r="G26" s="148"/>
      <c r="H26" s="148"/>
      <c r="I26" s="100"/>
      <c r="J26" s="100"/>
      <c r="K26" s="101"/>
      <c r="L26" s="101"/>
      <c r="M26" s="102"/>
      <c r="N26" s="102"/>
      <c r="O26" s="169"/>
      <c r="P26" s="169"/>
      <c r="Q26" s="170">
        <f t="shared" ref="Q26" si="14">COUNTA(G26:P26)</f>
        <v>0</v>
      </c>
      <c r="R26" s="145" t="str">
        <f t="shared" ref="R26" si="15">IF(Q26&gt;=8,"〇","×")</f>
        <v>×</v>
      </c>
    </row>
    <row r="27" spans="2:18" s="80" customFormat="1" ht="15" customHeight="1" thickBot="1">
      <c r="B27" s="187"/>
      <c r="C27" s="150"/>
      <c r="D27" s="172"/>
      <c r="E27" s="172"/>
      <c r="F27" s="174"/>
      <c r="G27" s="174"/>
      <c r="H27" s="174"/>
      <c r="I27" s="106"/>
      <c r="J27" s="106"/>
      <c r="K27" s="107"/>
      <c r="L27" s="107"/>
      <c r="M27" s="107"/>
      <c r="N27" s="107"/>
      <c r="O27" s="172"/>
      <c r="P27" s="172"/>
      <c r="Q27" s="173"/>
      <c r="R27" s="146"/>
    </row>
    <row r="28" spans="2:18" ht="21" customHeight="1">
      <c r="D28" s="12" t="s">
        <v>86</v>
      </c>
    </row>
    <row r="29" spans="2:18" ht="21" customHeight="1">
      <c r="D29" s="12" t="s">
        <v>88</v>
      </c>
    </row>
    <row r="30" spans="2:18" ht="21" customHeight="1">
      <c r="E30" s="12" t="s">
        <v>87</v>
      </c>
    </row>
    <row r="31" spans="2:18" ht="21" customHeight="1">
      <c r="D31" s="12" t="s">
        <v>90</v>
      </c>
    </row>
  </sheetData>
  <sheetProtection sheet="1" objects="1" scenarios="1"/>
  <mergeCells count="118">
    <mergeCell ref="B10:B11"/>
    <mergeCell ref="D10:D11"/>
    <mergeCell ref="E10:E11"/>
    <mergeCell ref="F10:F11"/>
    <mergeCell ref="B20:B21"/>
    <mergeCell ref="B22:B23"/>
    <mergeCell ref="B24:B25"/>
    <mergeCell ref="B26:B27"/>
    <mergeCell ref="D14:D15"/>
    <mergeCell ref="D16:D17"/>
    <mergeCell ref="D18:D19"/>
    <mergeCell ref="D20:D21"/>
    <mergeCell ref="D12:D13"/>
    <mergeCell ref="B12:B13"/>
    <mergeCell ref="B14:B15"/>
    <mergeCell ref="B16:B17"/>
    <mergeCell ref="B18:B19"/>
    <mergeCell ref="C14:C15"/>
    <mergeCell ref="C16:C17"/>
    <mergeCell ref="C18:C19"/>
    <mergeCell ref="E22:E23"/>
    <mergeCell ref="B7:B9"/>
    <mergeCell ref="D7:D9"/>
    <mergeCell ref="E7:E9"/>
    <mergeCell ref="F7:F9"/>
    <mergeCell ref="O10:O11"/>
    <mergeCell ref="P10:P11"/>
    <mergeCell ref="E24:E25"/>
    <mergeCell ref="E26:E27"/>
    <mergeCell ref="F12:F13"/>
    <mergeCell ref="F14:F15"/>
    <mergeCell ref="F16:F17"/>
    <mergeCell ref="F18:F19"/>
    <mergeCell ref="F20:F21"/>
    <mergeCell ref="F22:F23"/>
    <mergeCell ref="F24:F25"/>
    <mergeCell ref="F26:F27"/>
    <mergeCell ref="D22:D23"/>
    <mergeCell ref="D24:D25"/>
    <mergeCell ref="D26:D27"/>
    <mergeCell ref="E12:E13"/>
    <mergeCell ref="E14:E15"/>
    <mergeCell ref="E16:E17"/>
    <mergeCell ref="E18:E19"/>
    <mergeCell ref="E20:E21"/>
    <mergeCell ref="H26:H27"/>
    <mergeCell ref="G10:G11"/>
    <mergeCell ref="H10:H11"/>
    <mergeCell ref="O12:O13"/>
    <mergeCell ref="P12:P13"/>
    <mergeCell ref="Q12:Q13"/>
    <mergeCell ref="O14:O15"/>
    <mergeCell ref="P14:P15"/>
    <mergeCell ref="Q14:Q15"/>
    <mergeCell ref="O16:O17"/>
    <mergeCell ref="G22:G23"/>
    <mergeCell ref="G24:G25"/>
    <mergeCell ref="G26:G27"/>
    <mergeCell ref="H12:H13"/>
    <mergeCell ref="H14:H15"/>
    <mergeCell ref="H16:H17"/>
    <mergeCell ref="H18:H19"/>
    <mergeCell ref="H20:H21"/>
    <mergeCell ref="H22:H23"/>
    <mergeCell ref="H24:H25"/>
    <mergeCell ref="G12:G13"/>
    <mergeCell ref="G14:G15"/>
    <mergeCell ref="G16:G17"/>
    <mergeCell ref="G18:G19"/>
    <mergeCell ref="O26:O27"/>
    <mergeCell ref="P26:P27"/>
    <mergeCell ref="Q26:Q27"/>
    <mergeCell ref="Q18:Q19"/>
    <mergeCell ref="O20:O21"/>
    <mergeCell ref="P20:P21"/>
    <mergeCell ref="Q20:Q21"/>
    <mergeCell ref="O22:O23"/>
    <mergeCell ref="P22:P23"/>
    <mergeCell ref="Q22:Q23"/>
    <mergeCell ref="O18:O19"/>
    <mergeCell ref="P18:P19"/>
    <mergeCell ref="I9:N9"/>
    <mergeCell ref="I8:N8"/>
    <mergeCell ref="O8:P9"/>
    <mergeCell ref="Q7:Q9"/>
    <mergeCell ref="G9:H9"/>
    <mergeCell ref="O24:O25"/>
    <mergeCell ref="P24:P25"/>
    <mergeCell ref="Q24:Q25"/>
    <mergeCell ref="G20:G21"/>
    <mergeCell ref="P16:P17"/>
    <mergeCell ref="Q16:Q17"/>
    <mergeCell ref="G7:G8"/>
    <mergeCell ref="H7:H8"/>
    <mergeCell ref="B1:H1"/>
    <mergeCell ref="R18:R19"/>
    <mergeCell ref="R20:R21"/>
    <mergeCell ref="R22:R23"/>
    <mergeCell ref="R24:R25"/>
    <mergeCell ref="R26:R27"/>
    <mergeCell ref="D2:H2"/>
    <mergeCell ref="D3:H3"/>
    <mergeCell ref="D5:H5"/>
    <mergeCell ref="D4:H4"/>
    <mergeCell ref="D6:H6"/>
    <mergeCell ref="C20:C21"/>
    <mergeCell ref="C22:C23"/>
    <mergeCell ref="C24:C25"/>
    <mergeCell ref="C26:C27"/>
    <mergeCell ref="Q10:Q11"/>
    <mergeCell ref="R7:R9"/>
    <mergeCell ref="R10:R11"/>
    <mergeCell ref="R12:R13"/>
    <mergeCell ref="R14:R15"/>
    <mergeCell ref="R16:R17"/>
    <mergeCell ref="C7:C9"/>
    <mergeCell ref="C10:C11"/>
    <mergeCell ref="C12:C13"/>
  </mergeCells>
  <phoneticPr fontId="2"/>
  <conditionalFormatting sqref="R12:R27">
    <cfRule type="containsText" dxfId="1" priority="6" operator="containsText" text="×">
      <formula>NOT(ISERROR(SEARCH("×",R12)))</formula>
    </cfRule>
  </conditionalFormatting>
  <conditionalFormatting sqref="Q12:Q27">
    <cfRule type="cellIs" dxfId="0" priority="1" operator="lessThan">
      <formula>8</formula>
    </cfRule>
  </conditionalFormatting>
  <hyperlinks>
    <hyperlink ref="S1" location="申込の流れ!A1" display="戻る" xr:uid="{F0CFF072-5597-4378-8FA8-1F73B35BA1BF}"/>
  </hyperlinks>
  <pageMargins left="0.7" right="0.7" top="0.75" bottom="0.75" header="0.3" footer="0.3"/>
  <pageSetup paperSize="9" scale="64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C89A33-353A-48B9-844A-247FF7A0DB24}">
          <x14:formula1>
            <xm:f>Sheet2!$C$3:$C$6</xm:f>
          </x14:formula1>
          <xm:sqref>E12:E26</xm:sqref>
        </x14:dataValidation>
        <x14:dataValidation type="list" allowBlank="1" showInputMessage="1" showErrorMessage="1" xr:uid="{A93F5F39-B27D-4FD7-97D0-F7A610202990}">
          <x14:formula1>
            <xm:f>Sheet2!$D$3:$D$5</xm:f>
          </x14:formula1>
          <xm:sqref>F12:F26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A7D8-A111-4488-B36B-58332B5764A6}">
  <sheetPr codeName="Sheet4"/>
  <dimension ref="C2:D6"/>
  <sheetViews>
    <sheetView topLeftCell="A4" workbookViewId="0">
      <selection activeCell="D6" sqref="D6"/>
    </sheetView>
  </sheetViews>
  <sheetFormatPr defaultRowHeight="13.2"/>
  <cols>
    <col min="3" max="3" width="14.21875" customWidth="1"/>
  </cols>
  <sheetData>
    <row r="2" spans="3:4">
      <c r="C2" t="s">
        <v>58</v>
      </c>
      <c r="D2" t="s">
        <v>59</v>
      </c>
    </row>
    <row r="3" spans="3:4">
      <c r="C3" t="s">
        <v>102</v>
      </c>
      <c r="D3" t="s">
        <v>61</v>
      </c>
    </row>
    <row r="4" spans="3:4">
      <c r="C4" t="s">
        <v>103</v>
      </c>
      <c r="D4" t="s">
        <v>62</v>
      </c>
    </row>
    <row r="5" spans="3:4">
      <c r="C5" t="s">
        <v>60</v>
      </c>
      <c r="D5" t="s">
        <v>63</v>
      </c>
    </row>
    <row r="6" spans="3:4">
      <c r="C6" t="s">
        <v>37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DB33-CBDB-4289-89D3-E7A88392F659}">
  <sheetPr codeName="Sheet5"/>
  <dimension ref="A1:E28"/>
  <sheetViews>
    <sheetView topLeftCell="A7" zoomScaleNormal="100" workbookViewId="0">
      <selection activeCell="K2" sqref="K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100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199">
        <f>申込シート!D2</f>
        <v>0</v>
      </c>
      <c r="C11" s="200"/>
      <c r="D11" s="201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 t="str">
        <f>申込シート!D10</f>
        <v>天白高A</v>
      </c>
      <c r="C13" s="192"/>
      <c r="D13" s="193"/>
    </row>
    <row r="14" spans="1:5" s="88" customFormat="1" ht="27" customHeight="1" thickBot="1">
      <c r="A14" s="90" t="s">
        <v>99</v>
      </c>
      <c r="B14" s="194"/>
      <c r="C14" s="195"/>
      <c r="D14" s="196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 t="str">
        <f>申込シート!I10</f>
        <v>大谷　大平</v>
      </c>
      <c r="C23" s="44" t="s">
        <v>31</v>
      </c>
      <c r="D23" s="57"/>
    </row>
    <row r="24" spans="1:4" ht="30" customHeight="1">
      <c r="A24" s="42" t="s">
        <v>32</v>
      </c>
      <c r="B24" s="43" t="str">
        <f>申込シート!J10</f>
        <v>愛知　太郎</v>
      </c>
      <c r="C24" s="44" t="s">
        <v>31</v>
      </c>
      <c r="D24" s="57" t="s">
        <v>74</v>
      </c>
    </row>
    <row r="25" spans="1:4" ht="30" customHeight="1">
      <c r="A25" s="42" t="s">
        <v>33</v>
      </c>
      <c r="B25" s="43" t="str">
        <f>申込シート!K10</f>
        <v>名古屋　竹生</v>
      </c>
      <c r="C25" s="44" t="s">
        <v>31</v>
      </c>
      <c r="D25" s="57"/>
    </row>
    <row r="26" spans="1:4" ht="30" customHeight="1">
      <c r="A26" s="42" t="s">
        <v>34</v>
      </c>
      <c r="B26" s="43" t="str">
        <f>申込シート!L10</f>
        <v>天白　透雄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E0256972-D0C1-43F3-9FEC-2756F6759AD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85A090-DA97-462C-8270-C75AD2376AEF}">
          <x14:formula1>
            <xm:f>申込シート!$M$10:$N$10</xm:f>
          </x14:formula1>
          <xm:sqref>D23:D26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A470-6EF5-4694-8DB3-4828FADC0DA5}">
  <sheetPr codeName="Sheet6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申込シート!D12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申込シート!I12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申込シート!J12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申込シート!K12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申込シート!L12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A19:D19"/>
    <mergeCell ref="C22:D22"/>
    <mergeCell ref="A28:D28"/>
    <mergeCell ref="A1:D1"/>
    <mergeCell ref="A2:D2"/>
    <mergeCell ref="A5:D5"/>
    <mergeCell ref="A9:D9"/>
    <mergeCell ref="A17:D17"/>
    <mergeCell ref="A7:D7"/>
    <mergeCell ref="B11:D11"/>
    <mergeCell ref="B13:D13"/>
    <mergeCell ref="B12:D12"/>
    <mergeCell ref="B14:D14"/>
    <mergeCell ref="A18:D18"/>
  </mergeCells>
  <phoneticPr fontId="2"/>
  <hyperlinks>
    <hyperlink ref="E2" location="申込の流れ!A1" display="戻る" xr:uid="{ED8F8B3B-E539-4509-8337-CB4CBBB521A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ADAD87-2012-4FBC-8735-F8B35065D91F}">
          <x14:formula1>
            <xm:f>申込シート!$M$12:$N$12</xm:f>
          </x14:formula1>
          <xm:sqref>D23:D26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D78C-3801-4584-A672-AF67A1C87667}">
  <sheetPr codeName="Sheet7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申込シート!D14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申込シート!I14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申込シート!J14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申込シート!K14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申込シート!L14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2FFCB14B-AE79-4904-846B-6952DD1C1CD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E6B660-9BC8-490A-8E17-8528686B38BA}">
          <x14:formula1>
            <xm:f>申込シート!$M$14:$N$14</xm:f>
          </x14:formula1>
          <xm:sqref>D23:D26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BF32-340C-48E1-B479-32579611CBC3}">
  <sheetPr codeName="Sheet8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申込シート!D16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申込シート!I16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申込シート!J16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申込シート!K16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申込シート!L16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66554370-58D3-4CB0-8A99-6CB3777B9D8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415D57-5C80-427D-B78D-2A0E5A620CB4}">
          <x14:formula1>
            <xm:f>申込シート!$M$16:$N$16</xm:f>
          </x14:formula1>
          <xm:sqref>D23:D26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2F56-B164-497A-BB35-29FF76766982}">
  <sheetPr codeName="Sheet9"/>
  <dimension ref="A1:E28"/>
  <sheetViews>
    <sheetView zoomScaleNormal="100" workbookViewId="0">
      <selection activeCell="E2" sqref="E2"/>
    </sheetView>
  </sheetViews>
  <sheetFormatPr defaultRowHeight="13.2"/>
  <cols>
    <col min="1" max="1" width="20.5546875" customWidth="1"/>
    <col min="2" max="2" width="27.44140625" customWidth="1"/>
    <col min="4" max="4" width="36.21875" customWidth="1"/>
  </cols>
  <sheetData>
    <row r="1" spans="1:5" ht="23.4">
      <c r="A1" s="202" t="s">
        <v>38</v>
      </c>
      <c r="B1" s="202"/>
      <c r="C1" s="202"/>
      <c r="D1" s="202"/>
    </row>
    <row r="2" spans="1:5" ht="23.4">
      <c r="A2" s="203" t="s">
        <v>26</v>
      </c>
      <c r="B2" s="203"/>
      <c r="C2" s="203"/>
      <c r="D2" s="203"/>
      <c r="E2" s="70" t="s">
        <v>56</v>
      </c>
    </row>
    <row r="3" spans="1:5" ht="11.55" customHeight="1">
      <c r="A3" s="40"/>
      <c r="B3" s="40"/>
      <c r="C3" s="40"/>
      <c r="D3" s="40"/>
    </row>
    <row r="5" spans="1:5" ht="16.2">
      <c r="A5" s="204" t="s">
        <v>42</v>
      </c>
      <c r="B5" s="204"/>
      <c r="C5" s="204"/>
      <c r="D5" s="204"/>
    </row>
    <row r="6" spans="1:5" ht="9" customHeight="1">
      <c r="A6" s="24"/>
      <c r="B6" s="24"/>
      <c r="C6" s="24"/>
      <c r="D6" s="24"/>
    </row>
    <row r="7" spans="1:5" s="12" customFormat="1" ht="25.05" customHeight="1">
      <c r="A7" s="205" t="s">
        <v>53</v>
      </c>
      <c r="B7" s="205"/>
      <c r="C7" s="205"/>
      <c r="D7" s="205"/>
    </row>
    <row r="8" spans="1:5" s="12" customFormat="1" ht="25.05" customHeight="1">
      <c r="A8" s="60" t="s">
        <v>45</v>
      </c>
    </row>
    <row r="9" spans="1:5" s="12" customFormat="1" ht="25.05" customHeight="1">
      <c r="A9" s="206" t="s">
        <v>46</v>
      </c>
      <c r="B9" s="207"/>
      <c r="C9" s="207"/>
      <c r="D9" s="207"/>
    </row>
    <row r="10" spans="1:5" ht="13.8" thickBot="1"/>
    <row r="11" spans="1:5" s="88" customFormat="1" ht="27" customHeight="1">
      <c r="A11" s="87" t="s">
        <v>96</v>
      </c>
      <c r="B11" s="208">
        <f>申込シート!D2</f>
        <v>0</v>
      </c>
      <c r="C11" s="208"/>
      <c r="D11" s="209"/>
    </row>
    <row r="12" spans="1:5" s="88" customFormat="1" ht="27" customHeight="1">
      <c r="A12" s="89" t="s">
        <v>98</v>
      </c>
      <c r="B12" s="191">
        <f>申込シート!D4</f>
        <v>0</v>
      </c>
      <c r="C12" s="192"/>
      <c r="D12" s="193"/>
    </row>
    <row r="13" spans="1:5" s="88" customFormat="1" ht="27" customHeight="1">
      <c r="A13" s="89" t="s">
        <v>97</v>
      </c>
      <c r="B13" s="191">
        <f>申込シート!D18</f>
        <v>0</v>
      </c>
      <c r="C13" s="192"/>
      <c r="D13" s="193"/>
    </row>
    <row r="14" spans="1:5" s="88" customFormat="1" ht="27" customHeight="1" thickBot="1">
      <c r="A14" s="90" t="s">
        <v>99</v>
      </c>
      <c r="B14" s="210"/>
      <c r="C14" s="210"/>
      <c r="D14" s="211"/>
    </row>
    <row r="17" spans="1:4" ht="25.2" customHeight="1">
      <c r="A17" s="197" t="s">
        <v>55</v>
      </c>
      <c r="B17" s="197"/>
      <c r="C17" s="197"/>
      <c r="D17" s="197"/>
    </row>
    <row r="18" spans="1:4" ht="25.2" customHeight="1">
      <c r="A18" s="198" t="s">
        <v>27</v>
      </c>
      <c r="B18" s="198"/>
      <c r="C18" s="198"/>
      <c r="D18" s="198"/>
    </row>
    <row r="19" spans="1:4" ht="25.2" customHeight="1">
      <c r="A19" s="198" t="s">
        <v>54</v>
      </c>
      <c r="B19" s="198"/>
      <c r="C19" s="198"/>
      <c r="D19" s="198"/>
    </row>
    <row r="20" spans="1:4" ht="12" customHeight="1">
      <c r="A20" s="41"/>
      <c r="B20" s="41"/>
      <c r="C20" s="41"/>
      <c r="D20" s="41"/>
    </row>
    <row r="21" spans="1:4" ht="18.600000000000001" customHeight="1">
      <c r="A21" s="69" t="s">
        <v>52</v>
      </c>
    </row>
    <row r="22" spans="1:4" ht="25.2" customHeight="1">
      <c r="A22" s="42" t="s">
        <v>28</v>
      </c>
      <c r="B22" s="42" t="s">
        <v>29</v>
      </c>
      <c r="C22" s="189" t="s">
        <v>36</v>
      </c>
      <c r="D22" s="189"/>
    </row>
    <row r="23" spans="1:4" ht="30" customHeight="1">
      <c r="A23" s="42" t="s">
        <v>30</v>
      </c>
      <c r="B23" s="43">
        <f>申込シート!I18</f>
        <v>0</v>
      </c>
      <c r="C23" s="44" t="s">
        <v>31</v>
      </c>
      <c r="D23" s="57"/>
    </row>
    <row r="24" spans="1:4" ht="30" customHeight="1">
      <c r="A24" s="42" t="s">
        <v>32</v>
      </c>
      <c r="B24" s="43">
        <f>申込シート!J18</f>
        <v>0</v>
      </c>
      <c r="C24" s="44" t="s">
        <v>31</v>
      </c>
      <c r="D24" s="57"/>
    </row>
    <row r="25" spans="1:4" ht="30" customHeight="1">
      <c r="A25" s="42" t="s">
        <v>33</v>
      </c>
      <c r="B25" s="43">
        <f>申込シート!K18</f>
        <v>0</v>
      </c>
      <c r="C25" s="44" t="s">
        <v>31</v>
      </c>
      <c r="D25" s="57"/>
    </row>
    <row r="26" spans="1:4" ht="30" customHeight="1">
      <c r="A26" s="42" t="s">
        <v>34</v>
      </c>
      <c r="B26" s="43">
        <f>申込シート!L18</f>
        <v>0</v>
      </c>
      <c r="C26" s="44" t="s">
        <v>31</v>
      </c>
      <c r="D26" s="57"/>
    </row>
    <row r="28" spans="1:4" ht="14.4">
      <c r="A28" s="190" t="s">
        <v>35</v>
      </c>
      <c r="B28" s="190"/>
      <c r="C28" s="190"/>
      <c r="D28" s="190"/>
    </row>
  </sheetData>
  <sheetProtection sheet="1" objects="1" scenarios="1"/>
  <mergeCells count="14">
    <mergeCell ref="B11:D11"/>
    <mergeCell ref="A1:D1"/>
    <mergeCell ref="A2:D2"/>
    <mergeCell ref="A5:D5"/>
    <mergeCell ref="A7:D7"/>
    <mergeCell ref="A9:D9"/>
    <mergeCell ref="C22:D22"/>
    <mergeCell ref="A28:D28"/>
    <mergeCell ref="B13:D13"/>
    <mergeCell ref="B12:D12"/>
    <mergeCell ref="B14:D14"/>
    <mergeCell ref="A17:D17"/>
    <mergeCell ref="A18:D18"/>
    <mergeCell ref="A19:D19"/>
  </mergeCells>
  <phoneticPr fontId="2"/>
  <hyperlinks>
    <hyperlink ref="E2" location="申込の流れ!A1" display="戻る" xr:uid="{1A42191E-8F07-4AA1-A35C-01CF4F131FE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93E7C9-36D8-4FAE-BD3C-3527C632E991}">
          <x14:formula1>
            <xm:f>申込シート!$M$18:$N$18</xm:f>
          </x14:formula1>
          <xm:sqref>D23:D26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申込の流れ</vt:lpstr>
      <vt:lpstr>参加申込書</vt:lpstr>
      <vt:lpstr>申込シート</vt:lpstr>
      <vt:lpstr>Sheet2</vt:lpstr>
      <vt:lpstr>当日提出用紙チーム（記載例）</vt:lpstr>
      <vt:lpstr>当日提出用紙チーム１</vt:lpstr>
      <vt:lpstr>当日提出用紙チーム２</vt:lpstr>
      <vt:lpstr>当日提出用紙チーム３</vt:lpstr>
      <vt:lpstr>当日提出用紙チーム４</vt:lpstr>
      <vt:lpstr>当日提出用紙チーム５</vt:lpstr>
      <vt:lpstr>当日提出用紙チーム６</vt:lpstr>
      <vt:lpstr>当日提出用紙チーム７</vt:lpstr>
      <vt:lpstr>当日提出用紙チーム８</vt:lpstr>
      <vt:lpstr>参加申込書!Print_Area</vt:lpstr>
      <vt:lpstr>申込シート!Print_Area</vt:lpstr>
      <vt:lpstr>申込の流れ!Print_Area</vt:lpstr>
      <vt:lpstr>'当日提出用紙チーム（記載例）'!Print_Area</vt:lpstr>
      <vt:lpstr>当日提出用紙チーム１!Print_Area</vt:lpstr>
      <vt:lpstr>当日提出用紙チーム２!Print_Area</vt:lpstr>
      <vt:lpstr>当日提出用紙チーム３!Print_Area</vt:lpstr>
      <vt:lpstr>当日提出用紙チーム４!Print_Area</vt:lpstr>
      <vt:lpstr>当日提出用紙チーム５!Print_Area</vt:lpstr>
      <vt:lpstr>当日提出用紙チーム６!Print_Area</vt:lpstr>
      <vt:lpstr>当日提出用紙チーム７!Print_Area</vt:lpstr>
      <vt:lpstr>当日提出用紙チーム８!Print_Area</vt:lpstr>
    </vt:vector>
  </TitlesOfParts>
  <Company>Aichi Pref.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TOYAMA,Sayuri</dc:creator>
  <cp:lastModifiedBy>yasuo</cp:lastModifiedBy>
  <cp:lastPrinted>2025-10-28T04:02:31Z</cp:lastPrinted>
  <dcterms:created xsi:type="dcterms:W3CDTF">1999-03-28T12:42:02Z</dcterms:created>
  <dcterms:modified xsi:type="dcterms:W3CDTF">2025-10-28T04:03:06Z</dcterms:modified>
</cp:coreProperties>
</file>